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569BE80E-AF19-4118-9F38-37A2321CF7F5}" xr6:coauthVersionLast="46" xr6:coauthVersionMax="46" xr10:uidLastSave="{00000000-0000-0000-0000-000000000000}"/>
  <bookViews>
    <workbookView xWindow="-28920" yWindow="-75" windowWidth="29040" windowHeight="15840" xr2:uid="{0C8C9117-B2B2-4C59-82E2-AECC22EEBE44}"/>
  </bookViews>
  <sheets>
    <sheet name="T 4.9" sheetId="1" r:id="rId1"/>
  </sheets>
  <definedNames>
    <definedName name="_xlnm.Print_Area" localSheetId="0">'T 4.9'!$A$1:$F$37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</calcChain>
</file>

<file path=xl/sharedStrings.xml><?xml version="1.0" encoding="utf-8"?>
<sst xmlns="http://schemas.openxmlformats.org/spreadsheetml/2006/main" count="18" uniqueCount="17">
  <si>
    <t>Utah Division of Oil, Gas and Mining</t>
  </si>
  <si>
    <t>2015-2020:</t>
  </si>
  <si>
    <t>Interstate Oil and Gas Compact Commission</t>
  </si>
  <si>
    <t>1993-2014:</t>
  </si>
  <si>
    <t>Source:</t>
  </si>
  <si>
    <t>Stripper Gas Well = A gas well that produces 60 mcf or less of natural gas per day on actual days of operation during a one year period.</t>
  </si>
  <si>
    <t>Note:</t>
  </si>
  <si>
    <t>Million cf</t>
  </si>
  <si>
    <t>Thousand cf</t>
  </si>
  <si>
    <t>Percent Gas Production from Stripper Wells</t>
  </si>
  <si>
    <t>Gross                  Production</t>
  </si>
  <si>
    <t>Production per                Day per Well</t>
  </si>
  <si>
    <t>Production from Stripper Wells</t>
  </si>
  <si>
    <t>Number of                     Stripper Wells</t>
  </si>
  <si>
    <t>Year</t>
  </si>
  <si>
    <t>Stripper Gas Well Production in Utah, 1993-2020</t>
  </si>
  <si>
    <t>Table 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</si>
</sst>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 applyProtection="1">
      <alignment vertical="center"/>
    </xf>
    <xf numFmtId="10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0" fontId="2" fillId="3" borderId="0" xfId="0" applyNumberFormat="1" applyFont="1" applyFill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right" vertical="center"/>
    </xf>
    <xf numFmtId="3" fontId="2" fillId="4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ilgas.ogm.utah.gov/oilgasweb/" TargetMode="External"/><Relationship Id="rId1" Type="http://schemas.openxmlformats.org/officeDocument/2006/relationships/hyperlink" Target="https://iogcc.ok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122C-57CC-4BBD-90E6-8EDCB0A41CB8}">
  <dimension ref="A1:F37"/>
  <sheetViews>
    <sheetView showGridLines="0" tabSelected="1" zoomScaleNormal="100" workbookViewId="0">
      <selection activeCell="J22" sqref="J22"/>
    </sheetView>
  </sheetViews>
  <sheetFormatPr defaultRowHeight="12.75" x14ac:dyDescent="0.2"/>
  <cols>
    <col min="1" max="1" width="11.28515625" style="1" customWidth="1"/>
    <col min="2" max="3" width="16.28515625" style="1" customWidth="1"/>
    <col min="4" max="4" width="17.140625" style="1" customWidth="1"/>
    <col min="5" max="5" width="16.5703125" style="1" customWidth="1"/>
    <col min="6" max="6" width="17.5703125" style="1" customWidth="1"/>
    <col min="7" max="16384" width="9.140625" style="1"/>
  </cols>
  <sheetData>
    <row r="1" spans="1:6" ht="15.75" x14ac:dyDescent="0.2">
      <c r="A1" s="26" t="s">
        <v>16</v>
      </c>
      <c r="B1" s="25" t="s">
        <v>15</v>
      </c>
    </row>
    <row r="2" spans="1:6" ht="7.5" customHeight="1" thickBot="1" x14ac:dyDescent="0.25">
      <c r="A2" s="24"/>
      <c r="B2" s="24"/>
      <c r="C2" s="24"/>
      <c r="D2" s="24"/>
      <c r="E2" s="24"/>
      <c r="F2" s="24"/>
    </row>
    <row r="3" spans="1:6" ht="39" thickBot="1" x14ac:dyDescent="0.25">
      <c r="A3" s="23" t="s">
        <v>14</v>
      </c>
      <c r="B3" s="22" t="s">
        <v>13</v>
      </c>
      <c r="C3" s="22" t="s">
        <v>12</v>
      </c>
      <c r="D3" s="22" t="s">
        <v>11</v>
      </c>
      <c r="E3" s="22" t="s">
        <v>10</v>
      </c>
      <c r="F3" s="22" t="s">
        <v>9</v>
      </c>
    </row>
    <row r="4" spans="1:6" ht="13.5" thickBot="1" x14ac:dyDescent="0.25">
      <c r="A4" s="21"/>
      <c r="B4" s="20"/>
      <c r="C4" s="20" t="s">
        <v>8</v>
      </c>
      <c r="D4" s="20" t="s">
        <v>8</v>
      </c>
      <c r="E4" s="20" t="s">
        <v>7</v>
      </c>
      <c r="F4" s="20"/>
    </row>
    <row r="5" spans="1:6" s="2" customFormat="1" ht="11.25" x14ac:dyDescent="0.2">
      <c r="A5" s="11">
        <v>1993</v>
      </c>
      <c r="B5" s="9">
        <v>188</v>
      </c>
      <c r="C5" s="9">
        <v>1930080</v>
      </c>
      <c r="D5" s="10">
        <f>C5/B5/365</f>
        <v>28.127076654036724</v>
      </c>
      <c r="E5" s="9">
        <v>338276.00800000003</v>
      </c>
      <c r="F5" s="8">
        <f>(C5/E5)/1000</f>
        <v>5.7056366823389961E-3</v>
      </c>
    </row>
    <row r="6" spans="1:6" s="2" customFormat="1" ht="11.25" x14ac:dyDescent="0.2">
      <c r="A6" s="19">
        <v>1994</v>
      </c>
      <c r="B6" s="17">
        <v>230</v>
      </c>
      <c r="C6" s="17">
        <v>1860451</v>
      </c>
      <c r="D6" s="18">
        <f>C6/B6/365</f>
        <v>22.161417510422872</v>
      </c>
      <c r="E6" s="17">
        <v>348139.804</v>
      </c>
      <c r="F6" s="16">
        <f>(C6/E6)/1000</f>
        <v>5.3439766973614996E-3</v>
      </c>
    </row>
    <row r="7" spans="1:6" s="2" customFormat="1" ht="11.25" x14ac:dyDescent="0.2">
      <c r="A7" s="11">
        <v>1995</v>
      </c>
      <c r="B7" s="9">
        <v>375</v>
      </c>
      <c r="C7" s="9">
        <v>1837029</v>
      </c>
      <c r="D7" s="10">
        <f>C7/B7/365</f>
        <v>13.421216438356163</v>
      </c>
      <c r="E7" s="9">
        <v>308694.65100000001</v>
      </c>
      <c r="F7" s="8">
        <f>(C7/E7)/1000</f>
        <v>5.9509583144671981E-3</v>
      </c>
    </row>
    <row r="8" spans="1:6" s="2" customFormat="1" ht="11.25" x14ac:dyDescent="0.2">
      <c r="A8" s="19">
        <v>1996</v>
      </c>
      <c r="B8" s="17">
        <v>331</v>
      </c>
      <c r="C8" s="17">
        <v>3234699</v>
      </c>
      <c r="D8" s="18">
        <f>C8/B8/366</f>
        <v>26.700832053885392</v>
      </c>
      <c r="E8" s="17">
        <v>280438.951</v>
      </c>
      <c r="F8" s="16">
        <f>(C8/E8)/1000</f>
        <v>1.1534414133506012E-2</v>
      </c>
    </row>
    <row r="9" spans="1:6" s="2" customFormat="1" ht="11.25" x14ac:dyDescent="0.2">
      <c r="A9" s="11">
        <v>1997</v>
      </c>
      <c r="B9" s="9">
        <v>415</v>
      </c>
      <c r="C9" s="9">
        <v>3965497</v>
      </c>
      <c r="D9" s="10">
        <f>C9/B9/365</f>
        <v>26.17921769268856</v>
      </c>
      <c r="E9" s="9">
        <v>272553.77399999998</v>
      </c>
      <c r="F9" s="8">
        <f>(C9/E9)/1000</f>
        <v>1.4549411449353112E-2</v>
      </c>
    </row>
    <row r="10" spans="1:6" s="2" customFormat="1" ht="11.25" x14ac:dyDescent="0.2">
      <c r="A10" s="19">
        <v>1998</v>
      </c>
      <c r="B10" s="17">
        <v>484</v>
      </c>
      <c r="C10" s="17">
        <v>4373542</v>
      </c>
      <c r="D10" s="18">
        <f>C10/B10/365</f>
        <v>24.756832333295595</v>
      </c>
      <c r="E10" s="17">
        <v>297503.24599999998</v>
      </c>
      <c r="F10" s="16">
        <f>(C10/E10)/1000</f>
        <v>1.4700821113057705E-2</v>
      </c>
    </row>
    <row r="11" spans="1:6" s="2" customFormat="1" ht="11.25" x14ac:dyDescent="0.2">
      <c r="A11" s="11">
        <v>1999</v>
      </c>
      <c r="B11" s="9">
        <v>601</v>
      </c>
      <c r="C11" s="9">
        <v>5848384</v>
      </c>
      <c r="D11" s="10">
        <f>C11/B11/365</f>
        <v>26.660515579057737</v>
      </c>
      <c r="E11" s="9">
        <v>277494.31200000003</v>
      </c>
      <c r="F11" s="8">
        <f>(C11/E11)/1000</f>
        <v>2.1075689652334206E-2</v>
      </c>
    </row>
    <row r="12" spans="1:6" s="2" customFormat="1" ht="11.25" x14ac:dyDescent="0.2">
      <c r="A12" s="19">
        <v>2000</v>
      </c>
      <c r="B12" s="17">
        <v>626</v>
      </c>
      <c r="C12" s="17">
        <v>6016921</v>
      </c>
      <c r="D12" s="18">
        <f>C12/B12/366</f>
        <v>26.261461443111788</v>
      </c>
      <c r="E12" s="17">
        <v>281169.946</v>
      </c>
      <c r="F12" s="16">
        <f>(C12/E12)/1000</f>
        <v>2.1399587991527372E-2</v>
      </c>
    </row>
    <row r="13" spans="1:6" s="2" customFormat="1" ht="11.25" x14ac:dyDescent="0.2">
      <c r="A13" s="11">
        <v>2001</v>
      </c>
      <c r="B13" s="9">
        <v>751</v>
      </c>
      <c r="C13" s="9">
        <v>7445472</v>
      </c>
      <c r="D13" s="10">
        <f>C13/B13/365</f>
        <v>27.161855425642521</v>
      </c>
      <c r="E13" s="9">
        <v>300966.38900000002</v>
      </c>
      <c r="F13" s="8">
        <f>(C13/E13)/1000</f>
        <v>2.4738549792016808E-2</v>
      </c>
    </row>
    <row r="14" spans="1:6" s="2" customFormat="1" ht="11.25" x14ac:dyDescent="0.2">
      <c r="A14" s="19">
        <v>2002</v>
      </c>
      <c r="B14" s="17">
        <v>929</v>
      </c>
      <c r="C14" s="17">
        <v>9359853</v>
      </c>
      <c r="D14" s="18">
        <f>C14/B14/365</f>
        <v>27.603264668151056</v>
      </c>
      <c r="E14" s="17">
        <v>293029.90399999998</v>
      </c>
      <c r="F14" s="16">
        <f>(C14/E14)/1000</f>
        <v>3.1941630776359267E-2</v>
      </c>
    </row>
    <row r="15" spans="1:6" s="2" customFormat="1" ht="11.25" x14ac:dyDescent="0.2">
      <c r="A15" s="11">
        <v>2003</v>
      </c>
      <c r="B15" s="9">
        <v>1099</v>
      </c>
      <c r="C15" s="9">
        <v>11928457</v>
      </c>
      <c r="D15" s="10">
        <f>C15/B15/365</f>
        <v>29.736764430927245</v>
      </c>
      <c r="E15" s="9">
        <v>287141.04800000001</v>
      </c>
      <c r="F15" s="8">
        <f>(C15/E15)/1000</f>
        <v>4.1542151785975229E-2</v>
      </c>
    </row>
    <row r="16" spans="1:6" s="2" customFormat="1" ht="11.25" x14ac:dyDescent="0.2">
      <c r="A16" s="19">
        <v>2004</v>
      </c>
      <c r="B16" s="17">
        <v>1225</v>
      </c>
      <c r="C16" s="17">
        <v>12854032</v>
      </c>
      <c r="D16" s="18">
        <f>C16/B16/366</f>
        <v>28.669637559942007</v>
      </c>
      <c r="E16" s="17">
        <v>293807.43199999997</v>
      </c>
      <c r="F16" s="16">
        <f>(C16/E16)/1000</f>
        <v>4.3749853135097008E-2</v>
      </c>
    </row>
    <row r="17" spans="1:6" s="2" customFormat="1" ht="11.25" customHeight="1" x14ac:dyDescent="0.2">
      <c r="A17" s="11">
        <v>2005</v>
      </c>
      <c r="B17" s="9">
        <v>1419</v>
      </c>
      <c r="C17" s="9">
        <v>14429074</v>
      </c>
      <c r="D17" s="10">
        <f>C17/B17/365</f>
        <v>27.858851014123392</v>
      </c>
      <c r="E17" s="9">
        <v>313491.15999999997</v>
      </c>
      <c r="F17" s="8">
        <f>(C17/E17)/1000</f>
        <v>4.6027052246066527E-2</v>
      </c>
    </row>
    <row r="18" spans="1:6" s="2" customFormat="1" ht="11.25" customHeight="1" x14ac:dyDescent="0.2">
      <c r="A18" s="19">
        <v>2006</v>
      </c>
      <c r="B18" s="17">
        <v>1587</v>
      </c>
      <c r="C18" s="17">
        <v>15962409</v>
      </c>
      <c r="D18" s="18">
        <f>C18/B18/365</f>
        <v>27.55679105057358</v>
      </c>
      <c r="E18" s="17">
        <v>356338.77</v>
      </c>
      <c r="F18" s="16">
        <f>(C18/E18)/1000</f>
        <v>4.4795599984812209E-2</v>
      </c>
    </row>
    <row r="19" spans="1:6" s="2" customFormat="1" ht="11.25" customHeight="1" x14ac:dyDescent="0.2">
      <c r="A19" s="11">
        <v>2007</v>
      </c>
      <c r="B19" s="9">
        <v>1797</v>
      </c>
      <c r="C19" s="9">
        <v>17781462</v>
      </c>
      <c r="D19" s="10">
        <f>C19/B19/365</f>
        <v>27.109813158917831</v>
      </c>
      <c r="E19" s="9">
        <v>385516.96799999999</v>
      </c>
      <c r="F19" s="8">
        <f>(C19/E19)/1000</f>
        <v>4.6123681902374793E-2</v>
      </c>
    </row>
    <row r="20" spans="1:6" s="2" customFormat="1" ht="11.25" customHeight="1" x14ac:dyDescent="0.2">
      <c r="A20" s="19">
        <v>2008</v>
      </c>
      <c r="B20" s="17">
        <v>1808</v>
      </c>
      <c r="C20" s="17">
        <v>17530476</v>
      </c>
      <c r="D20" s="18">
        <f>C20/B20/366</f>
        <v>26.491966487741184</v>
      </c>
      <c r="E20" s="17">
        <v>442524.125</v>
      </c>
      <c r="F20" s="16">
        <f>(C20/E20)/1000</f>
        <v>3.9614735128847493E-2</v>
      </c>
    </row>
    <row r="21" spans="1:6" s="2" customFormat="1" ht="11.25" customHeight="1" x14ac:dyDescent="0.2">
      <c r="A21" s="11">
        <v>2009</v>
      </c>
      <c r="B21" s="9">
        <v>1925</v>
      </c>
      <c r="C21" s="9">
        <v>19728150</v>
      </c>
      <c r="D21" s="10">
        <f>C21/B21/365</f>
        <v>28.077779754492081</v>
      </c>
      <c r="E21" s="9">
        <v>449675.34499999997</v>
      </c>
      <c r="F21" s="8">
        <f>(C21/E21)/1000</f>
        <v>4.387198502065974E-2</v>
      </c>
    </row>
    <row r="22" spans="1:6" s="2" customFormat="1" ht="11.25" customHeight="1" x14ac:dyDescent="0.2">
      <c r="A22" s="19">
        <v>2010</v>
      </c>
      <c r="B22" s="17">
        <v>2055</v>
      </c>
      <c r="C22" s="17">
        <v>21359985</v>
      </c>
      <c r="D22" s="18">
        <f>C22/B22/365</f>
        <v>28.477132286771322</v>
      </c>
      <c r="E22" s="17">
        <v>439929.37199999997</v>
      </c>
      <c r="F22" s="16">
        <f>(C22/E22)/1000</f>
        <v>4.8553214128198748E-2</v>
      </c>
    </row>
    <row r="23" spans="1:6" s="2" customFormat="1" ht="11.25" customHeight="1" x14ac:dyDescent="0.2">
      <c r="A23" s="11">
        <v>2011</v>
      </c>
      <c r="B23" s="9">
        <v>2252</v>
      </c>
      <c r="C23" s="9">
        <v>23081201</v>
      </c>
      <c r="D23" s="10">
        <f>C23/B23/365</f>
        <v>28.080003163093995</v>
      </c>
      <c r="E23" s="9">
        <v>462495.32299999997</v>
      </c>
      <c r="F23" s="8">
        <f>(C23/E23)/1000</f>
        <v>4.9905804128531697E-2</v>
      </c>
    </row>
    <row r="24" spans="1:6" s="2" customFormat="1" ht="11.25" customHeight="1" x14ac:dyDescent="0.2">
      <c r="A24" s="19">
        <v>2012</v>
      </c>
      <c r="B24" s="17">
        <v>2422</v>
      </c>
      <c r="C24" s="17">
        <v>25438799</v>
      </c>
      <c r="D24" s="18">
        <f>C24/B24/366</f>
        <v>28.697322584866413</v>
      </c>
      <c r="E24" s="17">
        <v>490575.30800000002</v>
      </c>
      <c r="F24" s="16">
        <f>(C24/E24)/1000</f>
        <v>5.1855033437598126E-2</v>
      </c>
    </row>
    <row r="25" spans="1:6" s="2" customFormat="1" ht="11.25" customHeight="1" x14ac:dyDescent="0.2">
      <c r="A25" s="11">
        <v>2013</v>
      </c>
      <c r="B25" s="9">
        <v>2599</v>
      </c>
      <c r="C25" s="9">
        <v>26387347</v>
      </c>
      <c r="D25" s="10">
        <f>C25/B25/365</f>
        <v>27.816122112298196</v>
      </c>
      <c r="E25" s="9">
        <v>470348.77600000001</v>
      </c>
      <c r="F25" s="8">
        <f>(C25/E25)/1000</f>
        <v>5.6101659760670879E-2</v>
      </c>
    </row>
    <row r="26" spans="1:6" s="2" customFormat="1" ht="11.25" customHeight="1" x14ac:dyDescent="0.2">
      <c r="A26" s="19">
        <v>2014</v>
      </c>
      <c r="B26" s="17">
        <v>2706</v>
      </c>
      <c r="C26" s="17">
        <v>28408439</v>
      </c>
      <c r="D26" s="18">
        <f>C26/B26/365</f>
        <v>28.762505441990907</v>
      </c>
      <c r="E26" s="17">
        <v>450024.33600000001</v>
      </c>
      <c r="F26" s="16">
        <f>(C26/E26)/1000</f>
        <v>6.3126450565997833E-2</v>
      </c>
    </row>
    <row r="27" spans="1:6" s="2" customFormat="1" ht="11.25" customHeight="1" x14ac:dyDescent="0.2">
      <c r="A27" s="11">
        <v>2015</v>
      </c>
      <c r="B27" s="9">
        <v>2947</v>
      </c>
      <c r="C27" s="9">
        <v>30457024</v>
      </c>
      <c r="D27" s="10">
        <f>C27/B27/365</f>
        <v>28.314863036940285</v>
      </c>
      <c r="E27" s="9">
        <v>417022.98300000001</v>
      </c>
      <c r="F27" s="8">
        <f>(C27/E27)/1000</f>
        <v>7.3034401559589818E-2</v>
      </c>
    </row>
    <row r="28" spans="1:6" s="2" customFormat="1" ht="11.25" customHeight="1" x14ac:dyDescent="0.2">
      <c r="A28" s="15">
        <v>2016</v>
      </c>
      <c r="B28" s="13">
        <v>3124</v>
      </c>
      <c r="C28" s="13">
        <v>31518381</v>
      </c>
      <c r="D28" s="14">
        <f>C28/B28/366</f>
        <v>27.565875506391556</v>
      </c>
      <c r="E28" s="13">
        <v>365281.44199999998</v>
      </c>
      <c r="F28" s="12">
        <f>(C28/E28)/1000</f>
        <v>8.6285196497882868E-2</v>
      </c>
    </row>
    <row r="29" spans="1:6" s="2" customFormat="1" ht="11.25" customHeight="1" x14ac:dyDescent="0.2">
      <c r="A29" s="11">
        <v>2017</v>
      </c>
      <c r="B29" s="9">
        <v>3477</v>
      </c>
      <c r="C29" s="9">
        <v>35126912</v>
      </c>
      <c r="D29" s="10">
        <f>C29/B29/365</f>
        <v>27.67849153537335</v>
      </c>
      <c r="E29" s="9">
        <v>315197.36700000003</v>
      </c>
      <c r="F29" s="8">
        <f>(C29/E29)/1000</f>
        <v>0.1114441796717166</v>
      </c>
    </row>
    <row r="30" spans="1:6" s="2" customFormat="1" ht="11.25" customHeight="1" x14ac:dyDescent="0.2">
      <c r="A30" s="15">
        <v>2018</v>
      </c>
      <c r="B30" s="13">
        <v>3524</v>
      </c>
      <c r="C30" s="13">
        <v>36167702</v>
      </c>
      <c r="D30" s="14">
        <f>C30/B30/365</f>
        <v>28.118500147715082</v>
      </c>
      <c r="E30" s="13">
        <v>295825.43599999999</v>
      </c>
      <c r="F30" s="12">
        <f>(C30/E30)/1000</f>
        <v>0.12226028460919772</v>
      </c>
    </row>
    <row r="31" spans="1:6" s="2" customFormat="1" ht="11.25" customHeight="1" x14ac:dyDescent="0.2">
      <c r="A31" s="11">
        <v>2019</v>
      </c>
      <c r="B31" s="9">
        <v>3539</v>
      </c>
      <c r="C31" s="9">
        <v>36037705</v>
      </c>
      <c r="D31" s="10">
        <f>C31/B31/365</f>
        <v>27.898682779362641</v>
      </c>
      <c r="E31" s="9">
        <v>272977.80300000001</v>
      </c>
      <c r="F31" s="8">
        <f>(C31/E31)/1000</f>
        <v>0.13201697941718726</v>
      </c>
    </row>
    <row r="32" spans="1:6" s="2" customFormat="1" ht="11.25" customHeight="1" thickBot="1" x14ac:dyDescent="0.25">
      <c r="A32" s="7">
        <v>2020</v>
      </c>
      <c r="B32" s="5">
        <v>3641</v>
      </c>
      <c r="C32" s="5">
        <v>35967432</v>
      </c>
      <c r="D32" s="6">
        <f>C32/B32/366</f>
        <v>26.990297207126488</v>
      </c>
      <c r="E32" s="5">
        <v>241762.53400000001</v>
      </c>
      <c r="F32" s="4">
        <f>(C32/E32)/1000</f>
        <v>0.14877173648419817</v>
      </c>
    </row>
    <row r="33" spans="1:3" ht="7.5" customHeight="1" x14ac:dyDescent="0.2"/>
    <row r="34" spans="1:3" s="2" customFormat="1" ht="11.25" customHeight="1" x14ac:dyDescent="0.2">
      <c r="A34" s="2" t="s">
        <v>6</v>
      </c>
      <c r="B34" s="2" t="s">
        <v>5</v>
      </c>
    </row>
    <row r="35" spans="1:3" ht="7.5" customHeight="1" x14ac:dyDescent="0.2"/>
    <row r="36" spans="1:3" s="2" customFormat="1" ht="11.25" customHeight="1" x14ac:dyDescent="0.2">
      <c r="A36" s="2" t="s">
        <v>4</v>
      </c>
      <c r="B36" s="2" t="s">
        <v>3</v>
      </c>
      <c r="C36" s="3" t="s">
        <v>2</v>
      </c>
    </row>
    <row r="37" spans="1:3" s="2" customFormat="1" ht="11.25" x14ac:dyDescent="0.2">
      <c r="B37" s="2" t="s">
        <v>1</v>
      </c>
      <c r="C37" s="3" t="s">
        <v>0</v>
      </c>
    </row>
  </sheetData>
  <hyperlinks>
    <hyperlink ref="C36" r:id="rId1" xr:uid="{F5464DDB-F56A-42C8-9864-CA10417CD280}"/>
    <hyperlink ref="C37" r:id="rId2" xr:uid="{785BE187-DD9A-414C-BA69-A44518084213}"/>
  </hyperlinks>
  <printOptions horizontalCentered="1"/>
  <pageMargins left="0.25" right="0.25" top="0.25" bottom="0.2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4.9</vt:lpstr>
      <vt:lpstr>'T 4.9'!Print_Area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2021-03-08T17:18:07Z</dcterms:created>
  <dcterms:modified xsi:type="dcterms:W3CDTF">2021-03-08T17:18:26Z</dcterms:modified>
</cp:coreProperties>
</file>