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ghg8.0\"/>
    </mc:Choice>
  </mc:AlternateContent>
  <xr:revisionPtr revIDLastSave="0" documentId="8_{63391FAE-3B5F-4094-A0BC-C1E7E58F941A}" xr6:coauthVersionLast="47" xr6:coauthVersionMax="47" xr10:uidLastSave="{00000000-0000-0000-0000-000000000000}"/>
  <bookViews>
    <workbookView xWindow="-60" yWindow="-16440" windowWidth="29040" windowHeight="15720" xr2:uid="{DAE8F3D4-CA17-4651-AC18-2FB9983758AC}"/>
  </bookViews>
  <sheets>
    <sheet name="T8.2 &amp; F8.2" sheetId="1" r:id="rId1"/>
  </sheets>
  <definedNames>
    <definedName name="_xlnm.Print_Area" localSheetId="0">'T8.2 &amp; F8.2'!$A$1:$S$58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</calcChain>
</file>

<file path=xl/sharedStrings.xml><?xml version="1.0" encoding="utf-8"?>
<sst xmlns="http://schemas.openxmlformats.org/spreadsheetml/2006/main" count="12" uniqueCount="12">
  <si>
    <t>EIA, State Carbon Dioxide Emissions</t>
  </si>
  <si>
    <t>Source:</t>
  </si>
  <si>
    <t>Total</t>
  </si>
  <si>
    <t>Electric Power</t>
  </si>
  <si>
    <t>Transportation</t>
  </si>
  <si>
    <t>Industrial</t>
  </si>
  <si>
    <t>Commercial</t>
  </si>
  <si>
    <t>Residential</t>
  </si>
  <si>
    <t>Year</t>
  </si>
  <si>
    <r>
      <t>Million metric tons CO</t>
    </r>
    <r>
      <rPr>
        <vertAlign val="subscript"/>
        <sz val="10"/>
        <rFont val="Times New Roman"/>
        <family val="1"/>
      </rPr>
      <t>2</t>
    </r>
  </si>
  <si>
    <t>Carbon Dioxide Emissions in Utah by Energy Sector, 1970-2021</t>
  </si>
  <si>
    <t>Table 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</si>
</sst>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Times New Roman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vertAlign val="sub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2" borderId="0"/>
    <xf numFmtId="0" fontId="1" fillId="2" borderId="0"/>
    <xf numFmtId="0" fontId="1" fillId="2" borderId="0"/>
  </cellStyleXfs>
  <cellXfs count="32">
    <xf numFmtId="0" fontId="0" fillId="0" borderId="0" xfId="0"/>
    <xf numFmtId="0" fontId="1" fillId="0" borderId="0" xfId="1" applyAlignment="1">
      <alignment vertical="center"/>
    </xf>
    <xf numFmtId="0" fontId="3" fillId="2" borderId="0" xfId="2" applyFont="1" applyFill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4" fillId="0" borderId="0" xfId="3" applyNumberFormat="1" applyFont="1" applyFill="1" applyAlignment="1">
      <alignment vertical="center"/>
    </xf>
    <xf numFmtId="164" fontId="1" fillId="0" borderId="0" xfId="3" applyFill="1" applyAlignment="1">
      <alignment horizontal="right" vertical="center"/>
    </xf>
    <xf numFmtId="164" fontId="1" fillId="0" borderId="0" xfId="3" applyFill="1" applyAlignment="1">
      <alignment vertical="center"/>
    </xf>
    <xf numFmtId="165" fontId="4" fillId="3" borderId="1" xfId="3" applyNumberFormat="1" applyFont="1" applyFill="1" applyBorder="1" applyAlignment="1">
      <alignment horizontal="right" vertical="center"/>
    </xf>
    <xf numFmtId="1" fontId="4" fillId="3" borderId="1" xfId="1" applyNumberFormat="1" applyFont="1" applyFill="1" applyBorder="1" applyAlignment="1">
      <alignment horizontal="center" vertical="center"/>
    </xf>
    <xf numFmtId="165" fontId="4" fillId="4" borderId="0" xfId="3" applyNumberFormat="1" applyFont="1" applyFill="1" applyAlignment="1">
      <alignment horizontal="right" vertical="center"/>
    </xf>
    <xf numFmtId="1" fontId="4" fillId="4" borderId="0" xfId="1" applyNumberFormat="1" applyFont="1" applyFill="1" applyAlignment="1">
      <alignment horizontal="center" vertical="center"/>
    </xf>
    <xf numFmtId="165" fontId="4" fillId="3" borderId="0" xfId="3" applyNumberFormat="1" applyFont="1" applyFill="1" applyAlignment="1">
      <alignment horizontal="right" vertical="center"/>
    </xf>
    <xf numFmtId="1" fontId="4" fillId="3" borderId="0" xfId="1" applyNumberFormat="1" applyFont="1" applyFill="1" applyAlignment="1">
      <alignment horizontal="center" vertical="center"/>
    </xf>
    <xf numFmtId="165" fontId="4" fillId="5" borderId="0" xfId="3" applyNumberFormat="1" applyFont="1" applyFill="1" applyAlignment="1">
      <alignment horizontal="right" vertical="center"/>
    </xf>
    <xf numFmtId="1" fontId="4" fillId="5" borderId="0" xfId="1" applyNumberFormat="1" applyFont="1" applyFill="1" applyAlignment="1">
      <alignment horizontal="center" vertical="center"/>
    </xf>
    <xf numFmtId="1" fontId="4" fillId="5" borderId="0" xfId="3" applyNumberFormat="1" applyFont="1" applyFill="1" applyAlignment="1">
      <alignment horizontal="center" vertical="center"/>
    </xf>
    <xf numFmtId="1" fontId="4" fillId="4" borderId="0" xfId="3" applyNumberFormat="1" applyFont="1" applyFill="1" applyAlignment="1">
      <alignment horizontal="center" vertical="center"/>
    </xf>
    <xf numFmtId="0" fontId="5" fillId="0" borderId="0" xfId="0" applyFont="1"/>
    <xf numFmtId="165" fontId="6" fillId="3" borderId="0" xfId="4" applyNumberFormat="1" applyFont="1" applyFill="1" applyAlignment="1">
      <alignment horizontal="right" vertical="center" wrapText="1"/>
    </xf>
    <xf numFmtId="0" fontId="6" fillId="3" borderId="0" xfId="4" applyFont="1" applyFill="1" applyAlignment="1">
      <alignment horizontal="center" vertical="center" wrapText="1"/>
    </xf>
    <xf numFmtId="165" fontId="6" fillId="0" borderId="0" xfId="4" applyNumberFormat="1" applyFont="1" applyFill="1" applyAlignment="1">
      <alignment horizontal="right" vertical="center" wrapText="1"/>
    </xf>
    <xf numFmtId="0" fontId="6" fillId="0" borderId="0" xfId="4" applyFont="1" applyFill="1" applyAlignment="1">
      <alignment horizontal="center" vertical="center" wrapText="1"/>
    </xf>
    <xf numFmtId="3" fontId="7" fillId="6" borderId="1" xfId="4" applyNumberFormat="1" applyFont="1" applyFill="1" applyBorder="1" applyAlignment="1">
      <alignment horizontal="right" vertical="center" wrapText="1"/>
    </xf>
    <xf numFmtId="3" fontId="7" fillId="6" borderId="2" xfId="4" applyNumberFormat="1" applyFont="1" applyFill="1" applyBorder="1" applyAlignment="1">
      <alignment horizontal="right" vertical="center" wrapText="1"/>
    </xf>
    <xf numFmtId="0" fontId="7" fillId="6" borderId="2" xfId="4" applyFont="1" applyFill="1" applyBorder="1" applyAlignment="1">
      <alignment horizontal="center" vertical="center" wrapText="1"/>
    </xf>
    <xf numFmtId="0" fontId="1" fillId="0" borderId="1" xfId="4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0" fontId="1" fillId="0" borderId="0" xfId="5" applyFill="1" applyAlignment="1">
      <alignment horizontal="right" vertical="center"/>
    </xf>
    <xf numFmtId="0" fontId="5" fillId="0" borderId="0" xfId="4" applyFont="1" applyFill="1" applyAlignment="1">
      <alignment horizontal="left" vertical="center"/>
    </xf>
    <xf numFmtId="0" fontId="1" fillId="0" borderId="0" xfId="5" applyFill="1" applyAlignment="1">
      <alignment vertical="center"/>
    </xf>
    <xf numFmtId="0" fontId="9" fillId="0" borderId="0" xfId="5" applyFont="1" applyFill="1" applyAlignment="1">
      <alignment horizontal="left" vertical="center"/>
    </xf>
    <xf numFmtId="0" fontId="10" fillId="0" borderId="0" xfId="4" applyFont="1" applyFill="1" applyAlignment="1">
      <alignment horizontal="left" vertical="center"/>
    </xf>
  </cellXfs>
  <cellStyles count="6">
    <cellStyle name="F5" xfId="5" xr:uid="{CB2F8AA5-3C88-4BED-98CD-9382B3EA63DA}"/>
    <cellStyle name="F6" xfId="4" xr:uid="{685A314A-3D5C-48FD-B020-6A56F9C2FA92}"/>
    <cellStyle name="F7_T8.1" xfId="3" xr:uid="{38364B58-2F44-4876-917B-8B31FBA66228}"/>
    <cellStyle name="Hyperlink" xfId="2" builtinId="8"/>
    <cellStyle name="Normal" xfId="0" builtinId="0"/>
    <cellStyle name="Normal_T8.1" xfId="1" xr:uid="{F47DECF9-1BF6-4BC5-89B7-92F138A31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8.2 - Carbon Dioxide Emisions in Utah by Energy Sector, 1970-2021</a:t>
            </a:r>
          </a:p>
        </c:rich>
      </c:tx>
      <c:layout>
        <c:manualLayout>
          <c:xMode val="edge"/>
          <c:yMode val="edge"/>
          <c:x val="0.12689417409108311"/>
          <c:y val="3.682719546742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74263091602842"/>
          <c:y val="0.13031161473087818"/>
          <c:w val="0.83522881752489042"/>
          <c:h val="0.71506448486392027"/>
        </c:manualLayout>
      </c:layout>
      <c:areaChart>
        <c:grouping val="stacked"/>
        <c:varyColors val="0"/>
        <c:ser>
          <c:idx val="0"/>
          <c:order val="0"/>
          <c:tx>
            <c:strRef>
              <c:f>'T8.2 &amp; F8.2'!$B$4</c:f>
              <c:strCache>
                <c:ptCount val="1"/>
                <c:pt idx="0">
                  <c:v>Residential</c:v>
                </c:pt>
              </c:strCache>
            </c:strRef>
          </c:tx>
          <c:cat>
            <c:numRef>
              <c:f>'T8.2 &amp; F8.2'!$A$5:$A$56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'T8.2 &amp; F8.2'!$B$5:$B$56</c:f>
              <c:numCache>
                <c:formatCode>#,##0.0</c:formatCode>
                <c:ptCount val="52"/>
                <c:pt idx="0">
                  <c:v>2.5487474099999998</c:v>
                </c:pt>
                <c:pt idx="1">
                  <c:v>2.984030096666666</c:v>
                </c:pt>
                <c:pt idx="2">
                  <c:v>2.8399671299999998</c:v>
                </c:pt>
                <c:pt idx="3">
                  <c:v>2.8660914700000002</c:v>
                </c:pt>
                <c:pt idx="4">
                  <c:v>3.058884143333334</c:v>
                </c:pt>
                <c:pt idx="5">
                  <c:v>3.3507733233333341</c:v>
                </c:pt>
                <c:pt idx="6">
                  <c:v>3.7150941666666668</c:v>
                </c:pt>
                <c:pt idx="7">
                  <c:v>2.1918544266666671</c:v>
                </c:pt>
                <c:pt idx="8">
                  <c:v>2.7938789266666668</c:v>
                </c:pt>
                <c:pt idx="9">
                  <c:v>3.477774960000001</c:v>
                </c:pt>
                <c:pt idx="10">
                  <c:v>3.5558082999999998</c:v>
                </c:pt>
                <c:pt idx="11">
                  <c:v>3.3155829300000002</c:v>
                </c:pt>
                <c:pt idx="12">
                  <c:v>2.501067616666667</c:v>
                </c:pt>
                <c:pt idx="13">
                  <c:v>3.3801795866666668</c:v>
                </c:pt>
                <c:pt idx="14">
                  <c:v>3.3987929066666669</c:v>
                </c:pt>
                <c:pt idx="15">
                  <c:v>3.6126629366666672</c:v>
                </c:pt>
                <c:pt idx="16">
                  <c:v>3.13284026</c:v>
                </c:pt>
                <c:pt idx="17">
                  <c:v>2.595503313333333</c:v>
                </c:pt>
                <c:pt idx="18">
                  <c:v>2.6785224400000001</c:v>
                </c:pt>
                <c:pt idx="19">
                  <c:v>2.8661560766666661</c:v>
                </c:pt>
                <c:pt idx="20">
                  <c:v>2.758575233333334</c:v>
                </c:pt>
                <c:pt idx="21">
                  <c:v>3.1282215066666659</c:v>
                </c:pt>
                <c:pt idx="22">
                  <c:v>2.7440756199999989</c:v>
                </c:pt>
                <c:pt idx="23">
                  <c:v>3.1089712500000011</c:v>
                </c:pt>
                <c:pt idx="24">
                  <c:v>2.8781481666666671</c:v>
                </c:pt>
                <c:pt idx="25">
                  <c:v>2.8545796399999999</c:v>
                </c:pt>
                <c:pt idx="26">
                  <c:v>3.1077907300000001</c:v>
                </c:pt>
                <c:pt idx="27">
                  <c:v>3.3665704233333331</c:v>
                </c:pt>
                <c:pt idx="28">
                  <c:v>3.2364563366666661</c:v>
                </c:pt>
                <c:pt idx="29">
                  <c:v>3.2248180799999999</c:v>
                </c:pt>
                <c:pt idx="30">
                  <c:v>3.253842936666667</c:v>
                </c:pt>
                <c:pt idx="31">
                  <c:v>3.2961121599999998</c:v>
                </c:pt>
                <c:pt idx="32">
                  <c:v>3.5368179733333331</c:v>
                </c:pt>
                <c:pt idx="33">
                  <c:v>3.2302714766666671</c:v>
                </c:pt>
                <c:pt idx="34">
                  <c:v>3.5795165999999998</c:v>
                </c:pt>
                <c:pt idx="35">
                  <c:v>3.3958069566666671</c:v>
                </c:pt>
                <c:pt idx="36">
                  <c:v>3.53989361</c:v>
                </c:pt>
                <c:pt idx="37">
                  <c:v>3.5480001699999999</c:v>
                </c:pt>
                <c:pt idx="38">
                  <c:v>3.884700893333334</c:v>
                </c:pt>
                <c:pt idx="39">
                  <c:v>3.7849847566666668</c:v>
                </c:pt>
                <c:pt idx="40">
                  <c:v>3.7891221499999999</c:v>
                </c:pt>
                <c:pt idx="41">
                  <c:v>4.0059467799999986</c:v>
                </c:pt>
                <c:pt idx="42">
                  <c:v>3.428232903333333</c:v>
                </c:pt>
                <c:pt idx="43">
                  <c:v>4.0627604966666668</c:v>
                </c:pt>
                <c:pt idx="44">
                  <c:v>3.5767683233333321</c:v>
                </c:pt>
                <c:pt idx="45">
                  <c:v>3.3477481400000002</c:v>
                </c:pt>
                <c:pt idx="46">
                  <c:v>3.643543896666666</c:v>
                </c:pt>
                <c:pt idx="47">
                  <c:v>3.848273073333333</c:v>
                </c:pt>
                <c:pt idx="48">
                  <c:v>3.8873925933333329</c:v>
                </c:pt>
                <c:pt idx="49">
                  <c:v>4.4100284066666662</c:v>
                </c:pt>
                <c:pt idx="50">
                  <c:v>4.2183202233333326</c:v>
                </c:pt>
                <c:pt idx="51">
                  <c:v>4.077063869999999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8-43AA-AD00-D46C994B2729}"/>
            </c:ext>
          </c:extLst>
        </c:ser>
        <c:ser>
          <c:idx val="1"/>
          <c:order val="1"/>
          <c:tx>
            <c:strRef>
              <c:f>'T8.2 &amp; F8.2'!$C$4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'T8.2 &amp; F8.2'!$A$5:$A$56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'T8.2 &amp; F8.2'!$C$5:$C$56</c:f>
              <c:numCache>
                <c:formatCode>#,##0.0</c:formatCode>
                <c:ptCount val="52"/>
                <c:pt idx="0">
                  <c:v>1.39492386</c:v>
                </c:pt>
                <c:pt idx="1">
                  <c:v>1.665209443333334</c:v>
                </c:pt>
                <c:pt idx="2">
                  <c:v>1.5357219533333331</c:v>
                </c:pt>
                <c:pt idx="3">
                  <c:v>1.7710291499999999</c:v>
                </c:pt>
                <c:pt idx="4">
                  <c:v>1.9634446333333331</c:v>
                </c:pt>
                <c:pt idx="5">
                  <c:v>1.747410756666667</c:v>
                </c:pt>
                <c:pt idx="6">
                  <c:v>2.2989563666666668</c:v>
                </c:pt>
                <c:pt idx="7">
                  <c:v>2.1266514500000002</c:v>
                </c:pt>
                <c:pt idx="8">
                  <c:v>1.994243863333333</c:v>
                </c:pt>
                <c:pt idx="9">
                  <c:v>1.7601079833333331</c:v>
                </c:pt>
                <c:pt idx="10">
                  <c:v>1.4587653300000001</c:v>
                </c:pt>
                <c:pt idx="11">
                  <c:v>0.56675564</c:v>
                </c:pt>
                <c:pt idx="12">
                  <c:v>1.702667743333333</c:v>
                </c:pt>
                <c:pt idx="13">
                  <c:v>1.3673077366666671</c:v>
                </c:pt>
                <c:pt idx="14">
                  <c:v>1.4084811399999999</c:v>
                </c:pt>
                <c:pt idx="15">
                  <c:v>1.2718900333333329</c:v>
                </c:pt>
                <c:pt idx="16">
                  <c:v>1.051429683333333</c:v>
                </c:pt>
                <c:pt idx="17">
                  <c:v>1.5152832933333329</c:v>
                </c:pt>
                <c:pt idx="18">
                  <c:v>1.76803143</c:v>
                </c:pt>
                <c:pt idx="19">
                  <c:v>1.633600283333333</c:v>
                </c:pt>
                <c:pt idx="20">
                  <c:v>1.68863805</c:v>
                </c:pt>
                <c:pt idx="21">
                  <c:v>1.9092652699999999</c:v>
                </c:pt>
                <c:pt idx="22">
                  <c:v>1.5991056400000001</c:v>
                </c:pt>
                <c:pt idx="23">
                  <c:v>1.7120724133333329</c:v>
                </c:pt>
                <c:pt idx="24">
                  <c:v>1.911669796666666</c:v>
                </c:pt>
                <c:pt idx="25">
                  <c:v>1.86627089</c:v>
                </c:pt>
                <c:pt idx="26">
                  <c:v>2.0230633866666659</c:v>
                </c:pt>
                <c:pt idx="27">
                  <c:v>2.206421653333333</c:v>
                </c:pt>
                <c:pt idx="28">
                  <c:v>2.1961476900000001</c:v>
                </c:pt>
                <c:pt idx="29">
                  <c:v>2.2273148333333328</c:v>
                </c:pt>
                <c:pt idx="30">
                  <c:v>2.1046709566666668</c:v>
                </c:pt>
                <c:pt idx="31">
                  <c:v>2.2814884033333329</c:v>
                </c:pt>
                <c:pt idx="32">
                  <c:v>2.5986484700000001</c:v>
                </c:pt>
                <c:pt idx="33">
                  <c:v>2.1846712066666671</c:v>
                </c:pt>
                <c:pt idx="34">
                  <c:v>2.460671436666666</c:v>
                </c:pt>
                <c:pt idx="35">
                  <c:v>2.3161537299999999</c:v>
                </c:pt>
                <c:pt idx="36">
                  <c:v>2.2535906433333328</c:v>
                </c:pt>
                <c:pt idx="37">
                  <c:v>2.270869076666667</c:v>
                </c:pt>
                <c:pt idx="38">
                  <c:v>2.4202236300000002</c:v>
                </c:pt>
                <c:pt idx="39">
                  <c:v>2.3682697866666671</c:v>
                </c:pt>
                <c:pt idx="40">
                  <c:v>2.42470316</c:v>
                </c:pt>
                <c:pt idx="41">
                  <c:v>2.5996181566666672</c:v>
                </c:pt>
                <c:pt idx="42">
                  <c:v>2.3208821533333328</c:v>
                </c:pt>
                <c:pt idx="43">
                  <c:v>2.6933923133333328</c:v>
                </c:pt>
                <c:pt idx="44">
                  <c:v>2.5051863466666671</c:v>
                </c:pt>
                <c:pt idx="45">
                  <c:v>2.4014135933333329</c:v>
                </c:pt>
                <c:pt idx="46">
                  <c:v>2.6203781633333332</c:v>
                </c:pt>
                <c:pt idx="47">
                  <c:v>2.6977397700000001</c:v>
                </c:pt>
                <c:pt idx="48">
                  <c:v>2.7715721366666659</c:v>
                </c:pt>
                <c:pt idx="49">
                  <c:v>3.0800038500000002</c:v>
                </c:pt>
                <c:pt idx="50">
                  <c:v>2.9125493466666672</c:v>
                </c:pt>
                <c:pt idx="51">
                  <c:v>3.0006348900000002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8-43AA-AD00-D46C994B2729}"/>
            </c:ext>
          </c:extLst>
        </c:ser>
        <c:ser>
          <c:idx val="2"/>
          <c:order val="2"/>
          <c:tx>
            <c:strRef>
              <c:f>'T8.2 &amp; F8.2'!$D$4</c:f>
              <c:strCache>
                <c:ptCount val="1"/>
                <c:pt idx="0">
                  <c:v>Industrial</c:v>
                </c:pt>
              </c:strCache>
            </c:strRef>
          </c:tx>
          <c:cat>
            <c:numRef>
              <c:f>'T8.2 &amp; F8.2'!$A$5:$A$56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'T8.2 &amp; F8.2'!$D$5:$D$56</c:f>
              <c:numCache>
                <c:formatCode>#,##0.0</c:formatCode>
                <c:ptCount val="52"/>
                <c:pt idx="0">
                  <c:v>11.88615968923418</c:v>
                </c:pt>
                <c:pt idx="1">
                  <c:v>11.8671798918466</c:v>
                </c:pt>
                <c:pt idx="2">
                  <c:v>11.95433563618298</c:v>
                </c:pt>
                <c:pt idx="3">
                  <c:v>13.123635498477039</c:v>
                </c:pt>
                <c:pt idx="4">
                  <c:v>13.364573873684041</c:v>
                </c:pt>
                <c:pt idx="5">
                  <c:v>12.98383091624517</c:v>
                </c:pt>
                <c:pt idx="6">
                  <c:v>13.477629556199449</c:v>
                </c:pt>
                <c:pt idx="7">
                  <c:v>13.02791262152977</c:v>
                </c:pt>
                <c:pt idx="8">
                  <c:v>12.60247351195439</c:v>
                </c:pt>
                <c:pt idx="9">
                  <c:v>12.37980069668048</c:v>
                </c:pt>
                <c:pt idx="10">
                  <c:v>10.909144801864681</c:v>
                </c:pt>
                <c:pt idx="11">
                  <c:v>10.122821181254221</c:v>
                </c:pt>
                <c:pt idx="12">
                  <c:v>8.296976657975037</c:v>
                </c:pt>
                <c:pt idx="13">
                  <c:v>8.3244124119659979</c:v>
                </c:pt>
                <c:pt idx="14">
                  <c:v>9.454459667189834</c:v>
                </c:pt>
                <c:pt idx="15">
                  <c:v>8.3381107365029976</c:v>
                </c:pt>
                <c:pt idx="16">
                  <c:v>6.7619147787353118</c:v>
                </c:pt>
                <c:pt idx="17">
                  <c:v>5.2140096504668492</c:v>
                </c:pt>
                <c:pt idx="18">
                  <c:v>8.9733540371027836</c:v>
                </c:pt>
                <c:pt idx="19">
                  <c:v>9.218526117890816</c:v>
                </c:pt>
                <c:pt idx="20">
                  <c:v>9.6603118021623064</c:v>
                </c:pt>
                <c:pt idx="21">
                  <c:v>9.048110919755544</c:v>
                </c:pt>
                <c:pt idx="22">
                  <c:v>8.92473344569839</c:v>
                </c:pt>
                <c:pt idx="23">
                  <c:v>9.1116060816691604</c:v>
                </c:pt>
                <c:pt idx="24">
                  <c:v>9.0969250820293244</c:v>
                </c:pt>
                <c:pt idx="25">
                  <c:v>10.228733505275841</c:v>
                </c:pt>
                <c:pt idx="26">
                  <c:v>9.7028441493121118</c:v>
                </c:pt>
                <c:pt idx="27">
                  <c:v>10.02273919923422</c:v>
                </c:pt>
                <c:pt idx="28">
                  <c:v>11.42043120322197</c:v>
                </c:pt>
                <c:pt idx="29">
                  <c:v>9.0534461187099087</c:v>
                </c:pt>
                <c:pt idx="30">
                  <c:v>10.52406486653422</c:v>
                </c:pt>
                <c:pt idx="31">
                  <c:v>9.3502710976452832</c:v>
                </c:pt>
                <c:pt idx="32">
                  <c:v>6.2889290710249233</c:v>
                </c:pt>
                <c:pt idx="33">
                  <c:v>6.5460742309792774</c:v>
                </c:pt>
                <c:pt idx="34">
                  <c:v>7.7507458183451661</c:v>
                </c:pt>
                <c:pt idx="35">
                  <c:v>8.9056589892492539</c:v>
                </c:pt>
                <c:pt idx="36">
                  <c:v>7.890071254013284</c:v>
                </c:pt>
                <c:pt idx="37">
                  <c:v>8.0869476022305484</c:v>
                </c:pt>
                <c:pt idx="38">
                  <c:v>7.7135371753120294</c:v>
                </c:pt>
                <c:pt idx="39">
                  <c:v>6.6939947765321586</c:v>
                </c:pt>
                <c:pt idx="40">
                  <c:v>6.9709261541703391</c:v>
                </c:pt>
                <c:pt idx="41">
                  <c:v>7.1481089583409609</c:v>
                </c:pt>
                <c:pt idx="42">
                  <c:v>7.683381620608837</c:v>
                </c:pt>
                <c:pt idx="43">
                  <c:v>8.1153786774086356</c:v>
                </c:pt>
                <c:pt idx="44">
                  <c:v>7.9621702375611161</c:v>
                </c:pt>
                <c:pt idx="45">
                  <c:v>7.7364051300712777</c:v>
                </c:pt>
                <c:pt idx="46">
                  <c:v>7.5419060647385709</c:v>
                </c:pt>
                <c:pt idx="47">
                  <c:v>7.3742172509778712</c:v>
                </c:pt>
                <c:pt idx="48">
                  <c:v>7.134929002963835</c:v>
                </c:pt>
                <c:pt idx="49">
                  <c:v>7.0922866638954023</c:v>
                </c:pt>
                <c:pt idx="50">
                  <c:v>6.6447359709431701</c:v>
                </c:pt>
                <c:pt idx="51">
                  <c:v>6.8318833206479654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8-43AA-AD00-D46C994B2729}"/>
            </c:ext>
          </c:extLst>
        </c:ser>
        <c:ser>
          <c:idx val="3"/>
          <c:order val="3"/>
          <c:tx>
            <c:strRef>
              <c:f>'T8.2 &amp; F8.2'!$E$4</c:f>
              <c:strCache>
                <c:ptCount val="1"/>
                <c:pt idx="0">
                  <c:v>Transportation</c:v>
                </c:pt>
              </c:strCache>
            </c:strRef>
          </c:tx>
          <c:cat>
            <c:numRef>
              <c:f>'T8.2 &amp; F8.2'!$A$5:$A$56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'T8.2 &amp; F8.2'!$E$5:$E$56</c:f>
              <c:numCache>
                <c:formatCode>#,##0.0</c:formatCode>
                <c:ptCount val="52"/>
                <c:pt idx="0">
                  <c:v>6.5229617933333319</c:v>
                </c:pt>
                <c:pt idx="1">
                  <c:v>7.0130058533333326</c:v>
                </c:pt>
                <c:pt idx="2">
                  <c:v>7.3459263166666666</c:v>
                </c:pt>
                <c:pt idx="3">
                  <c:v>7.8160363966666653</c:v>
                </c:pt>
                <c:pt idx="4">
                  <c:v>8.022672093333334</c:v>
                </c:pt>
                <c:pt idx="5">
                  <c:v>8.1341614933333339</c:v>
                </c:pt>
                <c:pt idx="6">
                  <c:v>8.2965428333333335</c:v>
                </c:pt>
                <c:pt idx="7">
                  <c:v>8.6577023133333331</c:v>
                </c:pt>
                <c:pt idx="8">
                  <c:v>9.2755880800000003</c:v>
                </c:pt>
                <c:pt idx="9">
                  <c:v>9.4035350566666676</c:v>
                </c:pt>
                <c:pt idx="10">
                  <c:v>9.0460558100000004</c:v>
                </c:pt>
                <c:pt idx="11">
                  <c:v>8.7599315466666656</c:v>
                </c:pt>
                <c:pt idx="12">
                  <c:v>8.6798167133333326</c:v>
                </c:pt>
                <c:pt idx="13">
                  <c:v>8.9763487000000008</c:v>
                </c:pt>
                <c:pt idx="14">
                  <c:v>9.1178290499999992</c:v>
                </c:pt>
                <c:pt idx="15">
                  <c:v>9.4041002733333325</c:v>
                </c:pt>
                <c:pt idx="16">
                  <c:v>10.108534736666661</c:v>
                </c:pt>
                <c:pt idx="17">
                  <c:v>10.416234436666659</c:v>
                </c:pt>
                <c:pt idx="18">
                  <c:v>10.760849953333331</c:v>
                </c:pt>
                <c:pt idx="19">
                  <c:v>10.18396430333333</c:v>
                </c:pt>
                <c:pt idx="20">
                  <c:v>10.605700673333329</c:v>
                </c:pt>
                <c:pt idx="21">
                  <c:v>11.01549735</c:v>
                </c:pt>
                <c:pt idx="22">
                  <c:v>11.208723239999999</c:v>
                </c:pt>
                <c:pt idx="23">
                  <c:v>11.61264991333333</c:v>
                </c:pt>
                <c:pt idx="24">
                  <c:v>11.83321245333333</c:v>
                </c:pt>
                <c:pt idx="25">
                  <c:v>12.87928752</c:v>
                </c:pt>
                <c:pt idx="26">
                  <c:v>13.516771436666669</c:v>
                </c:pt>
                <c:pt idx="27">
                  <c:v>14.10483602</c:v>
                </c:pt>
                <c:pt idx="28">
                  <c:v>14.344498079999999</c:v>
                </c:pt>
                <c:pt idx="29">
                  <c:v>14.82730546</c:v>
                </c:pt>
                <c:pt idx="30">
                  <c:v>15.77398650666667</c:v>
                </c:pt>
                <c:pt idx="31">
                  <c:v>15.063240646666671</c:v>
                </c:pt>
                <c:pt idx="32">
                  <c:v>15.638030283333331</c:v>
                </c:pt>
                <c:pt idx="33">
                  <c:v>16.022258780000001</c:v>
                </c:pt>
                <c:pt idx="34">
                  <c:v>16.572515079999999</c:v>
                </c:pt>
                <c:pt idx="35">
                  <c:v>16.67842399666667</c:v>
                </c:pt>
                <c:pt idx="36">
                  <c:v>18.46206578333333</c:v>
                </c:pt>
                <c:pt idx="37">
                  <c:v>18.323657990000001</c:v>
                </c:pt>
                <c:pt idx="38">
                  <c:v>16.751130916666671</c:v>
                </c:pt>
                <c:pt idx="39">
                  <c:v>16.151588786666661</c:v>
                </c:pt>
                <c:pt idx="40">
                  <c:v>15.6795265</c:v>
                </c:pt>
                <c:pt idx="41">
                  <c:v>16.715609863333331</c:v>
                </c:pt>
                <c:pt idx="42">
                  <c:v>16.10721728</c:v>
                </c:pt>
                <c:pt idx="43">
                  <c:v>16.352731413333331</c:v>
                </c:pt>
                <c:pt idx="44">
                  <c:v>16.492298680000001</c:v>
                </c:pt>
                <c:pt idx="45">
                  <c:v>16.916146023333329</c:v>
                </c:pt>
                <c:pt idx="46">
                  <c:v>17.286493363333332</c:v>
                </c:pt>
                <c:pt idx="47">
                  <c:v>17.627789409999998</c:v>
                </c:pt>
                <c:pt idx="48">
                  <c:v>18.789728613333331</c:v>
                </c:pt>
                <c:pt idx="49">
                  <c:v>18.48202865666666</c:v>
                </c:pt>
                <c:pt idx="50">
                  <c:v>17.162273993333329</c:v>
                </c:pt>
                <c:pt idx="51">
                  <c:v>18.206092959999999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B8-43AA-AD00-D46C994B2729}"/>
            </c:ext>
          </c:extLst>
        </c:ser>
        <c:ser>
          <c:idx val="4"/>
          <c:order val="4"/>
          <c:tx>
            <c:strRef>
              <c:f>'T8.2 &amp; F8.2'!$F$4</c:f>
              <c:strCache>
                <c:ptCount val="1"/>
                <c:pt idx="0">
                  <c:v>Electric Power</c:v>
                </c:pt>
              </c:strCache>
            </c:strRef>
          </c:tx>
          <c:cat>
            <c:numRef>
              <c:f>'T8.2 &amp; F8.2'!$A$5:$A$56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'T8.2 &amp; F8.2'!$F$5:$F$56</c:f>
              <c:numCache>
                <c:formatCode>#,##0.0</c:formatCode>
                <c:ptCount val="52"/>
                <c:pt idx="0">
                  <c:v>2.0394926199999999</c:v>
                </c:pt>
                <c:pt idx="1">
                  <c:v>1.9816515400000001</c:v>
                </c:pt>
                <c:pt idx="2">
                  <c:v>2.1035076333333329</c:v>
                </c:pt>
                <c:pt idx="3">
                  <c:v>2.666768756666666</c:v>
                </c:pt>
                <c:pt idx="4">
                  <c:v>3.2041946933333332</c:v>
                </c:pt>
                <c:pt idx="5">
                  <c:v>4.7855363966666662</c:v>
                </c:pt>
                <c:pt idx="6">
                  <c:v>2.9748336566666671</c:v>
                </c:pt>
                <c:pt idx="7">
                  <c:v>5.9657039199999993</c:v>
                </c:pt>
                <c:pt idx="8">
                  <c:v>7.4396233266666663</c:v>
                </c:pt>
                <c:pt idx="9">
                  <c:v>9.6623425800000007</c:v>
                </c:pt>
                <c:pt idx="10">
                  <c:v>10.97837363333333</c:v>
                </c:pt>
                <c:pt idx="11">
                  <c:v>10.99079586</c:v>
                </c:pt>
                <c:pt idx="12">
                  <c:v>11.03785976333333</c:v>
                </c:pt>
                <c:pt idx="13">
                  <c:v>11.457259256666671</c:v>
                </c:pt>
                <c:pt idx="14">
                  <c:v>12.45676186333333</c:v>
                </c:pt>
                <c:pt idx="15">
                  <c:v>14.25028601333333</c:v>
                </c:pt>
                <c:pt idx="16">
                  <c:v>14.83476115</c:v>
                </c:pt>
                <c:pt idx="17">
                  <c:v>24.794584576666669</c:v>
                </c:pt>
                <c:pt idx="18">
                  <c:v>27.474019246666661</c:v>
                </c:pt>
                <c:pt idx="19">
                  <c:v>28.36361113666667</c:v>
                </c:pt>
                <c:pt idx="20">
                  <c:v>29.759745070000001</c:v>
                </c:pt>
                <c:pt idx="21">
                  <c:v>28.2848577</c:v>
                </c:pt>
                <c:pt idx="22">
                  <c:v>30.491706629999999</c:v>
                </c:pt>
                <c:pt idx="23">
                  <c:v>31.138864826666669</c:v>
                </c:pt>
                <c:pt idx="24">
                  <c:v>32.048837223333329</c:v>
                </c:pt>
                <c:pt idx="25">
                  <c:v>30.170693996666671</c:v>
                </c:pt>
                <c:pt idx="26">
                  <c:v>30.452404179999998</c:v>
                </c:pt>
                <c:pt idx="27">
                  <c:v>31.433297756666668</c:v>
                </c:pt>
                <c:pt idx="28">
                  <c:v>32.37348132333333</c:v>
                </c:pt>
                <c:pt idx="29">
                  <c:v>33.114071686666662</c:v>
                </c:pt>
                <c:pt idx="30">
                  <c:v>33.7447473</c:v>
                </c:pt>
                <c:pt idx="31">
                  <c:v>33.199748523333326</c:v>
                </c:pt>
                <c:pt idx="32">
                  <c:v>34.499444283333332</c:v>
                </c:pt>
                <c:pt idx="33">
                  <c:v>35.566888609999992</c:v>
                </c:pt>
                <c:pt idx="34">
                  <c:v>35.592428446666659</c:v>
                </c:pt>
                <c:pt idx="35">
                  <c:v>36.234094783333333</c:v>
                </c:pt>
                <c:pt idx="36">
                  <c:v>36.615717783333331</c:v>
                </c:pt>
                <c:pt idx="37">
                  <c:v>38.468722710000002</c:v>
                </c:pt>
                <c:pt idx="38">
                  <c:v>39.018227379999999</c:v>
                </c:pt>
                <c:pt idx="39">
                  <c:v>36.085294116666667</c:v>
                </c:pt>
                <c:pt idx="40">
                  <c:v>35.14115047666666</c:v>
                </c:pt>
                <c:pt idx="41">
                  <c:v>33.987590560000001</c:v>
                </c:pt>
                <c:pt idx="42">
                  <c:v>32.09708989666666</c:v>
                </c:pt>
                <c:pt idx="43">
                  <c:v>35.254812046666657</c:v>
                </c:pt>
                <c:pt idx="44">
                  <c:v>34.74312273666667</c:v>
                </c:pt>
                <c:pt idx="45">
                  <c:v>33.212103429999999</c:v>
                </c:pt>
                <c:pt idx="46">
                  <c:v>27.734435300000001</c:v>
                </c:pt>
                <c:pt idx="47">
                  <c:v>27.483536776666661</c:v>
                </c:pt>
                <c:pt idx="48">
                  <c:v>28.665125573333331</c:v>
                </c:pt>
                <c:pt idx="49">
                  <c:v>28.445636743333331</c:v>
                </c:pt>
                <c:pt idx="50">
                  <c:v>26.440176656666662</c:v>
                </c:pt>
                <c:pt idx="51">
                  <c:v>29.937931429999999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B8-43AA-AD00-D46C994B2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75744"/>
        <c:axId val="108581632"/>
      </c:areaChart>
      <c:catAx>
        <c:axId val="1085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85816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8581632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metric tons CO2</a:t>
                </a:r>
              </a:p>
            </c:rich>
          </c:tx>
          <c:layout>
            <c:manualLayout>
              <c:xMode val="edge"/>
              <c:yMode val="edge"/>
              <c:x val="1.7045486071936539E-2"/>
              <c:y val="0.291784702549575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8575744"/>
        <c:crosses val="autoZero"/>
        <c:crossBetween val="midCat"/>
        <c:majorUnit val="10"/>
        <c:minorUnit val="5"/>
      </c:valAx>
    </c:plotArea>
    <c:legend>
      <c:legendPos val="b"/>
      <c:layout>
        <c:manualLayout>
          <c:xMode val="edge"/>
          <c:yMode val="edge"/>
          <c:x val="0.11742445960667393"/>
          <c:y val="0.92351274787535409"/>
          <c:w val="0.79035740793741494"/>
          <c:h val="5.6657223796033995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244474</xdr:colOff>
      <xdr:row>4</xdr:row>
      <xdr:rowOff>69850</xdr:rowOff>
    </xdr:from>
    <xdr:to>
      <xdr:col>18</xdr:col>
      <xdr:colOff>254000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7FC0A1-B9CE-42E8-AEEB-0FB2FFFDD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environment/emissions/state/state_emission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1A85-621B-4BF6-85F9-9EE7D664075C}">
  <dimension ref="A1:G58"/>
  <sheetViews>
    <sheetView showGridLines="0" tabSelected="1" zoomScaleNormal="100" workbookViewId="0">
      <selection activeCell="L40" sqref="L40"/>
    </sheetView>
  </sheetViews>
  <sheetFormatPr defaultRowHeight="12.75" x14ac:dyDescent="0.2"/>
  <cols>
    <col min="1" max="1" width="11.83203125" customWidth="1"/>
    <col min="2" max="2" width="11.33203125" customWidth="1"/>
    <col min="3" max="3" width="13.6640625" customWidth="1"/>
    <col min="4" max="4" width="11.6640625" customWidth="1"/>
    <col min="5" max="5" width="15.83203125" customWidth="1"/>
    <col min="6" max="6" width="16" customWidth="1"/>
    <col min="7" max="7" width="11" customWidth="1"/>
  </cols>
  <sheetData>
    <row r="1" spans="1:7" ht="15.75" x14ac:dyDescent="0.2">
      <c r="A1" s="31" t="s">
        <v>11</v>
      </c>
      <c r="B1" s="30" t="s">
        <v>10</v>
      </c>
      <c r="C1" s="27"/>
      <c r="D1" s="27"/>
      <c r="E1" s="27"/>
      <c r="F1" s="27"/>
      <c r="G1" s="27"/>
    </row>
    <row r="2" spans="1:7" ht="12.75" customHeight="1" x14ac:dyDescent="0.2">
      <c r="A2" s="29"/>
      <c r="B2" s="28" t="s">
        <v>9</v>
      </c>
      <c r="C2" s="27"/>
      <c r="D2" s="27"/>
      <c r="E2" s="27"/>
      <c r="F2" s="27"/>
      <c r="G2" s="27"/>
    </row>
    <row r="3" spans="1:7" ht="7.5" customHeight="1" thickBot="1" x14ac:dyDescent="0.25">
      <c r="A3" s="26"/>
      <c r="B3" s="25"/>
      <c r="C3" s="25"/>
      <c r="D3" s="25"/>
      <c r="E3" s="25"/>
      <c r="F3" s="25"/>
      <c r="G3" s="25"/>
    </row>
    <row r="4" spans="1:7" ht="21.75" thickBot="1" x14ac:dyDescent="0.25">
      <c r="A4" s="24" t="s">
        <v>8</v>
      </c>
      <c r="B4" s="23" t="s">
        <v>7</v>
      </c>
      <c r="C4" s="23" t="s">
        <v>6</v>
      </c>
      <c r="D4" s="23" t="s">
        <v>5</v>
      </c>
      <c r="E4" s="23" t="s">
        <v>4</v>
      </c>
      <c r="F4" s="23" t="s">
        <v>3</v>
      </c>
      <c r="G4" s="22" t="s">
        <v>2</v>
      </c>
    </row>
    <row r="5" spans="1:7" s="17" customFormat="1" ht="11.25" customHeight="1" x14ac:dyDescent="0.2">
      <c r="A5" s="21">
        <v>1970</v>
      </c>
      <c r="B5" s="20">
        <v>2.5487474099999998</v>
      </c>
      <c r="C5" s="20">
        <v>1.39492386</v>
      </c>
      <c r="D5" s="20">
        <v>11.88615968923418</v>
      </c>
      <c r="E5" s="20">
        <v>6.5229617933333319</v>
      </c>
      <c r="F5" s="20">
        <v>2.0394926199999999</v>
      </c>
      <c r="G5" s="9">
        <f>SUM(B5:F5)</f>
        <v>24.39228537256751</v>
      </c>
    </row>
    <row r="6" spans="1:7" s="17" customFormat="1" ht="11.25" customHeight="1" x14ac:dyDescent="0.2">
      <c r="A6" s="19">
        <v>1971</v>
      </c>
      <c r="B6" s="18">
        <v>2.984030096666666</v>
      </c>
      <c r="C6" s="18">
        <v>1.665209443333334</v>
      </c>
      <c r="D6" s="18">
        <v>11.8671798918466</v>
      </c>
      <c r="E6" s="18">
        <v>7.0130058533333326</v>
      </c>
      <c r="F6" s="18">
        <v>1.9816515400000001</v>
      </c>
      <c r="G6" s="11">
        <f>SUM(B6:F6)</f>
        <v>25.511076825179934</v>
      </c>
    </row>
    <row r="7" spans="1:7" s="17" customFormat="1" ht="11.25" customHeight="1" x14ac:dyDescent="0.2">
      <c r="A7" s="21">
        <v>1972</v>
      </c>
      <c r="B7" s="20">
        <v>2.8399671299999998</v>
      </c>
      <c r="C7" s="20">
        <v>1.5357219533333331</v>
      </c>
      <c r="D7" s="20">
        <v>11.95433563618298</v>
      </c>
      <c r="E7" s="20">
        <v>7.3459263166666666</v>
      </c>
      <c r="F7" s="20">
        <v>2.1035076333333329</v>
      </c>
      <c r="G7" s="9">
        <f>SUM(B7:F7)</f>
        <v>25.779458669516313</v>
      </c>
    </row>
    <row r="8" spans="1:7" s="17" customFormat="1" ht="11.25" customHeight="1" x14ac:dyDescent="0.2">
      <c r="A8" s="19">
        <v>1973</v>
      </c>
      <c r="B8" s="18">
        <v>2.8660914700000002</v>
      </c>
      <c r="C8" s="18">
        <v>1.7710291499999999</v>
      </c>
      <c r="D8" s="18">
        <v>13.123635498477039</v>
      </c>
      <c r="E8" s="18">
        <v>7.8160363966666653</v>
      </c>
      <c r="F8" s="18">
        <v>2.666768756666666</v>
      </c>
      <c r="G8" s="11">
        <f>SUM(B8:F8)</f>
        <v>28.243561271810371</v>
      </c>
    </row>
    <row r="9" spans="1:7" s="17" customFormat="1" ht="11.25" customHeight="1" x14ac:dyDescent="0.2">
      <c r="A9" s="21">
        <v>1974</v>
      </c>
      <c r="B9" s="20">
        <v>3.058884143333334</v>
      </c>
      <c r="C9" s="20">
        <v>1.9634446333333331</v>
      </c>
      <c r="D9" s="20">
        <v>13.364573873684041</v>
      </c>
      <c r="E9" s="20">
        <v>8.022672093333334</v>
      </c>
      <c r="F9" s="20">
        <v>3.2041946933333332</v>
      </c>
      <c r="G9" s="9">
        <f>SUM(B9:F9)</f>
        <v>29.613769437017375</v>
      </c>
    </row>
    <row r="10" spans="1:7" s="17" customFormat="1" ht="11.25" customHeight="1" x14ac:dyDescent="0.2">
      <c r="A10" s="19">
        <v>1975</v>
      </c>
      <c r="B10" s="18">
        <v>3.3507733233333341</v>
      </c>
      <c r="C10" s="18">
        <v>1.747410756666667</v>
      </c>
      <c r="D10" s="18">
        <v>12.98383091624517</v>
      </c>
      <c r="E10" s="18">
        <v>8.1341614933333339</v>
      </c>
      <c r="F10" s="18">
        <v>4.7855363966666662</v>
      </c>
      <c r="G10" s="11">
        <f>SUM(B10:F10)</f>
        <v>31.001712886245173</v>
      </c>
    </row>
    <row r="11" spans="1:7" s="17" customFormat="1" ht="11.25" customHeight="1" x14ac:dyDescent="0.2">
      <c r="A11" s="21">
        <v>1976</v>
      </c>
      <c r="B11" s="20">
        <v>3.7150941666666668</v>
      </c>
      <c r="C11" s="20">
        <v>2.2989563666666668</v>
      </c>
      <c r="D11" s="20">
        <v>13.477629556199449</v>
      </c>
      <c r="E11" s="20">
        <v>8.2965428333333335</v>
      </c>
      <c r="F11" s="20">
        <v>2.9748336566666671</v>
      </c>
      <c r="G11" s="9">
        <f>SUM(B11:F11)</f>
        <v>30.763056579532787</v>
      </c>
    </row>
    <row r="12" spans="1:7" s="17" customFormat="1" ht="11.25" customHeight="1" x14ac:dyDescent="0.2">
      <c r="A12" s="19">
        <v>1977</v>
      </c>
      <c r="B12" s="18">
        <v>2.1918544266666671</v>
      </c>
      <c r="C12" s="18">
        <v>2.1266514500000002</v>
      </c>
      <c r="D12" s="18">
        <v>13.02791262152977</v>
      </c>
      <c r="E12" s="18">
        <v>8.6577023133333331</v>
      </c>
      <c r="F12" s="18">
        <v>5.9657039199999993</v>
      </c>
      <c r="G12" s="11">
        <f>SUM(B12:F12)</f>
        <v>31.969824731529773</v>
      </c>
    </row>
    <row r="13" spans="1:7" s="17" customFormat="1" ht="11.25" customHeight="1" x14ac:dyDescent="0.2">
      <c r="A13" s="21">
        <v>1978</v>
      </c>
      <c r="B13" s="20">
        <v>2.7938789266666668</v>
      </c>
      <c r="C13" s="20">
        <v>1.994243863333333</v>
      </c>
      <c r="D13" s="20">
        <v>12.60247351195439</v>
      </c>
      <c r="E13" s="20">
        <v>9.2755880800000003</v>
      </c>
      <c r="F13" s="20">
        <v>7.4396233266666663</v>
      </c>
      <c r="G13" s="9">
        <f>SUM(B13:F13)</f>
        <v>34.105807708621057</v>
      </c>
    </row>
    <row r="14" spans="1:7" s="17" customFormat="1" ht="11.25" customHeight="1" x14ac:dyDescent="0.2">
      <c r="A14" s="19">
        <v>1979</v>
      </c>
      <c r="B14" s="18">
        <v>3.477774960000001</v>
      </c>
      <c r="C14" s="18">
        <v>1.7601079833333331</v>
      </c>
      <c r="D14" s="18">
        <v>12.37980069668048</v>
      </c>
      <c r="E14" s="18">
        <v>9.4035350566666676</v>
      </c>
      <c r="F14" s="18">
        <v>9.6623425800000007</v>
      </c>
      <c r="G14" s="11">
        <f>SUM(B14:F14)</f>
        <v>36.683561276680486</v>
      </c>
    </row>
    <row r="15" spans="1:7" ht="11.25" customHeight="1" x14ac:dyDescent="0.2">
      <c r="A15" s="16">
        <v>1980</v>
      </c>
      <c r="B15" s="9">
        <v>3.5558082999999998</v>
      </c>
      <c r="C15" s="9">
        <v>1.4587653300000001</v>
      </c>
      <c r="D15" s="9">
        <v>10.909144801864681</v>
      </c>
      <c r="E15" s="9">
        <v>9.0460558100000004</v>
      </c>
      <c r="F15" s="9">
        <v>10.97837363333333</v>
      </c>
      <c r="G15" s="9">
        <f>SUM(B15:F15)</f>
        <v>35.948147875198018</v>
      </c>
    </row>
    <row r="16" spans="1:7" ht="11.25" customHeight="1" x14ac:dyDescent="0.2">
      <c r="A16" s="15">
        <v>1981</v>
      </c>
      <c r="B16" s="13">
        <v>3.3155829300000002</v>
      </c>
      <c r="C16" s="13">
        <v>0.56675564</v>
      </c>
      <c r="D16" s="13">
        <v>10.122821181254221</v>
      </c>
      <c r="E16" s="13">
        <v>8.7599315466666656</v>
      </c>
      <c r="F16" s="13">
        <v>10.99079586</v>
      </c>
      <c r="G16" s="11">
        <f>SUM(B16:F16)</f>
        <v>33.755887157920888</v>
      </c>
    </row>
    <row r="17" spans="1:7" ht="11.25" customHeight="1" x14ac:dyDescent="0.2">
      <c r="A17" s="16">
        <v>1982</v>
      </c>
      <c r="B17" s="9">
        <v>2.501067616666667</v>
      </c>
      <c r="C17" s="9">
        <v>1.702667743333333</v>
      </c>
      <c r="D17" s="9">
        <v>8.296976657975037</v>
      </c>
      <c r="E17" s="9">
        <v>8.6798167133333326</v>
      </c>
      <c r="F17" s="9">
        <v>11.03785976333333</v>
      </c>
      <c r="G17" s="9">
        <f>SUM(B17:F17)</f>
        <v>32.218388494641701</v>
      </c>
    </row>
    <row r="18" spans="1:7" ht="11.25" customHeight="1" x14ac:dyDescent="0.2">
      <c r="A18" s="15">
        <v>1983</v>
      </c>
      <c r="B18" s="13">
        <v>3.3801795866666668</v>
      </c>
      <c r="C18" s="13">
        <v>1.3673077366666671</v>
      </c>
      <c r="D18" s="13">
        <v>8.3244124119659979</v>
      </c>
      <c r="E18" s="13">
        <v>8.9763487000000008</v>
      </c>
      <c r="F18" s="13">
        <v>11.457259256666671</v>
      </c>
      <c r="G18" s="11">
        <f>SUM(B18:F18)</f>
        <v>33.505507691966002</v>
      </c>
    </row>
    <row r="19" spans="1:7" ht="11.25" customHeight="1" x14ac:dyDescent="0.2">
      <c r="A19" s="16">
        <v>1984</v>
      </c>
      <c r="B19" s="9">
        <v>3.3987929066666669</v>
      </c>
      <c r="C19" s="9">
        <v>1.4084811399999999</v>
      </c>
      <c r="D19" s="9">
        <v>9.454459667189834</v>
      </c>
      <c r="E19" s="9">
        <v>9.1178290499999992</v>
      </c>
      <c r="F19" s="9">
        <v>12.45676186333333</v>
      </c>
      <c r="G19" s="9">
        <f>SUM(B19:F19)</f>
        <v>35.836324627189825</v>
      </c>
    </row>
    <row r="20" spans="1:7" ht="11.25" customHeight="1" x14ac:dyDescent="0.2">
      <c r="A20" s="15">
        <v>1985</v>
      </c>
      <c r="B20" s="13">
        <v>3.6126629366666672</v>
      </c>
      <c r="C20" s="13">
        <v>1.2718900333333329</v>
      </c>
      <c r="D20" s="13">
        <v>8.3381107365029976</v>
      </c>
      <c r="E20" s="13">
        <v>9.4041002733333325</v>
      </c>
      <c r="F20" s="13">
        <v>14.25028601333333</v>
      </c>
      <c r="G20" s="11">
        <f>SUM(B20:F20)</f>
        <v>36.877049993169663</v>
      </c>
    </row>
    <row r="21" spans="1:7" ht="11.25" customHeight="1" x14ac:dyDescent="0.2">
      <c r="A21" s="16">
        <v>1986</v>
      </c>
      <c r="B21" s="9">
        <v>3.13284026</v>
      </c>
      <c r="C21" s="9">
        <v>1.051429683333333</v>
      </c>
      <c r="D21" s="9">
        <v>6.7619147787353118</v>
      </c>
      <c r="E21" s="9">
        <v>10.108534736666661</v>
      </c>
      <c r="F21" s="9">
        <v>14.83476115</v>
      </c>
      <c r="G21" s="9">
        <f>SUM(B21:F21)</f>
        <v>35.889480608735305</v>
      </c>
    </row>
    <row r="22" spans="1:7" ht="11.25" customHeight="1" x14ac:dyDescent="0.2">
      <c r="A22" s="15">
        <v>1987</v>
      </c>
      <c r="B22" s="13">
        <v>2.595503313333333</v>
      </c>
      <c r="C22" s="13">
        <v>1.5152832933333329</v>
      </c>
      <c r="D22" s="13">
        <v>5.2140096504668492</v>
      </c>
      <c r="E22" s="13">
        <v>10.416234436666659</v>
      </c>
      <c r="F22" s="13">
        <v>24.794584576666669</v>
      </c>
      <c r="G22" s="11">
        <f>SUM(B22:F22)</f>
        <v>44.535615270466849</v>
      </c>
    </row>
    <row r="23" spans="1:7" ht="11.25" customHeight="1" x14ac:dyDescent="0.2">
      <c r="A23" s="16">
        <v>1988</v>
      </c>
      <c r="B23" s="9">
        <v>2.6785224400000001</v>
      </c>
      <c r="C23" s="9">
        <v>1.76803143</v>
      </c>
      <c r="D23" s="9">
        <v>8.9733540371027836</v>
      </c>
      <c r="E23" s="9">
        <v>10.760849953333331</v>
      </c>
      <c r="F23" s="9">
        <v>27.474019246666661</v>
      </c>
      <c r="G23" s="9">
        <f>SUM(B23:F23)</f>
        <v>51.654777107102774</v>
      </c>
    </row>
    <row r="24" spans="1:7" ht="11.25" customHeight="1" x14ac:dyDescent="0.2">
      <c r="A24" s="15">
        <v>1989</v>
      </c>
      <c r="B24" s="13">
        <v>2.8661560766666661</v>
      </c>
      <c r="C24" s="13">
        <v>1.633600283333333</v>
      </c>
      <c r="D24" s="13">
        <v>9.218526117890816</v>
      </c>
      <c r="E24" s="13">
        <v>10.18396430333333</v>
      </c>
      <c r="F24" s="13">
        <v>28.36361113666667</v>
      </c>
      <c r="G24" s="11">
        <f>SUM(B24:F24)</f>
        <v>52.265857917890813</v>
      </c>
    </row>
    <row r="25" spans="1:7" ht="11.25" customHeight="1" x14ac:dyDescent="0.2">
      <c r="A25" s="16">
        <v>1990</v>
      </c>
      <c r="B25" s="9">
        <v>2.758575233333334</v>
      </c>
      <c r="C25" s="9">
        <v>1.68863805</v>
      </c>
      <c r="D25" s="9">
        <v>9.6603118021623064</v>
      </c>
      <c r="E25" s="9">
        <v>10.605700673333329</v>
      </c>
      <c r="F25" s="9">
        <v>29.759745070000001</v>
      </c>
      <c r="G25" s="9">
        <f>SUM(B25:F25)</f>
        <v>54.47297082882897</v>
      </c>
    </row>
    <row r="26" spans="1:7" ht="11.25" customHeight="1" x14ac:dyDescent="0.2">
      <c r="A26" s="15">
        <v>1991</v>
      </c>
      <c r="B26" s="13">
        <v>3.1282215066666659</v>
      </c>
      <c r="C26" s="13">
        <v>1.9092652699999999</v>
      </c>
      <c r="D26" s="13">
        <v>9.048110919755544</v>
      </c>
      <c r="E26" s="13">
        <v>11.01549735</v>
      </c>
      <c r="F26" s="13">
        <v>28.2848577</v>
      </c>
      <c r="G26" s="11">
        <f>SUM(B26:F26)</f>
        <v>53.385952746422205</v>
      </c>
    </row>
    <row r="27" spans="1:7" ht="11.25" customHeight="1" x14ac:dyDescent="0.2">
      <c r="A27" s="16">
        <v>1992</v>
      </c>
      <c r="B27" s="9">
        <v>2.7440756199999989</v>
      </c>
      <c r="C27" s="9">
        <v>1.5991056400000001</v>
      </c>
      <c r="D27" s="9">
        <v>8.92473344569839</v>
      </c>
      <c r="E27" s="9">
        <v>11.208723239999999</v>
      </c>
      <c r="F27" s="9">
        <v>30.491706629999999</v>
      </c>
      <c r="G27" s="9">
        <f>SUM(B27:F27)</f>
        <v>54.968344575698382</v>
      </c>
    </row>
    <row r="28" spans="1:7" ht="11.25" customHeight="1" x14ac:dyDescent="0.2">
      <c r="A28" s="15">
        <v>1993</v>
      </c>
      <c r="B28" s="13">
        <v>3.1089712500000011</v>
      </c>
      <c r="C28" s="13">
        <v>1.7120724133333329</v>
      </c>
      <c r="D28" s="13">
        <v>9.1116060816691604</v>
      </c>
      <c r="E28" s="13">
        <v>11.61264991333333</v>
      </c>
      <c r="F28" s="13">
        <v>31.138864826666669</v>
      </c>
      <c r="G28" s="11">
        <f>SUM(B28:F28)</f>
        <v>56.684164485002498</v>
      </c>
    </row>
    <row r="29" spans="1:7" ht="11.25" customHeight="1" x14ac:dyDescent="0.2">
      <c r="A29" s="16">
        <v>1994</v>
      </c>
      <c r="B29" s="9">
        <v>2.8781481666666671</v>
      </c>
      <c r="C29" s="9">
        <v>1.911669796666666</v>
      </c>
      <c r="D29" s="9">
        <v>9.0969250820293244</v>
      </c>
      <c r="E29" s="9">
        <v>11.83321245333333</v>
      </c>
      <c r="F29" s="9">
        <v>32.048837223333329</v>
      </c>
      <c r="G29" s="9">
        <f>SUM(B29:F29)</f>
        <v>57.768792722029318</v>
      </c>
    </row>
    <row r="30" spans="1:7" ht="11.25" customHeight="1" x14ac:dyDescent="0.2">
      <c r="A30" s="15">
        <v>1995</v>
      </c>
      <c r="B30" s="13">
        <v>2.8545796399999999</v>
      </c>
      <c r="C30" s="13">
        <v>1.86627089</v>
      </c>
      <c r="D30" s="13">
        <v>10.228733505275841</v>
      </c>
      <c r="E30" s="13">
        <v>12.87928752</v>
      </c>
      <c r="F30" s="13">
        <v>30.170693996666671</v>
      </c>
      <c r="G30" s="11">
        <f>SUM(B30:F30)</f>
        <v>57.99956555194251</v>
      </c>
    </row>
    <row r="31" spans="1:7" ht="11.25" customHeight="1" x14ac:dyDescent="0.2">
      <c r="A31" s="16">
        <v>1996</v>
      </c>
      <c r="B31" s="9">
        <v>3.1077907300000001</v>
      </c>
      <c r="C31" s="9">
        <v>2.0230633866666659</v>
      </c>
      <c r="D31" s="9">
        <v>9.7028441493121118</v>
      </c>
      <c r="E31" s="9">
        <v>13.516771436666669</v>
      </c>
      <c r="F31" s="9">
        <v>30.452404179999998</v>
      </c>
      <c r="G31" s="9">
        <f>SUM(B31:F31)</f>
        <v>58.802873882645443</v>
      </c>
    </row>
    <row r="32" spans="1:7" ht="11.25" customHeight="1" x14ac:dyDescent="0.2">
      <c r="A32" s="15">
        <v>1997</v>
      </c>
      <c r="B32" s="13">
        <v>3.3665704233333331</v>
      </c>
      <c r="C32" s="13">
        <v>2.206421653333333</v>
      </c>
      <c r="D32" s="13">
        <v>10.02273919923422</v>
      </c>
      <c r="E32" s="13">
        <v>14.10483602</v>
      </c>
      <c r="F32" s="13">
        <v>31.433297756666668</v>
      </c>
      <c r="G32" s="11">
        <f>SUM(B32:F32)</f>
        <v>61.133865052567558</v>
      </c>
    </row>
    <row r="33" spans="1:7" ht="11.25" customHeight="1" x14ac:dyDescent="0.2">
      <c r="A33" s="16">
        <v>1998</v>
      </c>
      <c r="B33" s="9">
        <v>3.2364563366666661</v>
      </c>
      <c r="C33" s="9">
        <v>2.1961476900000001</v>
      </c>
      <c r="D33" s="9">
        <v>11.42043120322197</v>
      </c>
      <c r="E33" s="9">
        <v>14.344498079999999</v>
      </c>
      <c r="F33" s="9">
        <v>32.37348132333333</v>
      </c>
      <c r="G33" s="9">
        <f>SUM(B33:F33)</f>
        <v>63.571014633221964</v>
      </c>
    </row>
    <row r="34" spans="1:7" ht="11.25" customHeight="1" x14ac:dyDescent="0.2">
      <c r="A34" s="15">
        <v>1999</v>
      </c>
      <c r="B34" s="13">
        <v>3.2248180799999999</v>
      </c>
      <c r="C34" s="13">
        <v>2.2273148333333328</v>
      </c>
      <c r="D34" s="13">
        <v>9.0534461187099087</v>
      </c>
      <c r="E34" s="13">
        <v>14.82730546</v>
      </c>
      <c r="F34" s="13">
        <v>33.114071686666662</v>
      </c>
      <c r="G34" s="11">
        <f>SUM(B34:F34)</f>
        <v>62.446956178709904</v>
      </c>
    </row>
    <row r="35" spans="1:7" ht="11.25" customHeight="1" x14ac:dyDescent="0.2">
      <c r="A35" s="16">
        <v>2000</v>
      </c>
      <c r="B35" s="9">
        <v>3.253842936666667</v>
      </c>
      <c r="C35" s="9">
        <v>2.1046709566666668</v>
      </c>
      <c r="D35" s="9">
        <v>10.52406486653422</v>
      </c>
      <c r="E35" s="9">
        <v>15.77398650666667</v>
      </c>
      <c r="F35" s="9">
        <v>33.7447473</v>
      </c>
      <c r="G35" s="9">
        <f>SUM(B35:F35)</f>
        <v>65.401312566534216</v>
      </c>
    </row>
    <row r="36" spans="1:7" ht="11.25" customHeight="1" x14ac:dyDescent="0.2">
      <c r="A36" s="15">
        <v>2001</v>
      </c>
      <c r="B36" s="13">
        <v>3.2961121599999998</v>
      </c>
      <c r="C36" s="13">
        <v>2.2814884033333329</v>
      </c>
      <c r="D36" s="13">
        <v>9.3502710976452832</v>
      </c>
      <c r="E36" s="13">
        <v>15.063240646666671</v>
      </c>
      <c r="F36" s="13">
        <v>33.199748523333326</v>
      </c>
      <c r="G36" s="11">
        <f>SUM(B36:F36)</f>
        <v>63.190860830978615</v>
      </c>
    </row>
    <row r="37" spans="1:7" ht="11.25" customHeight="1" x14ac:dyDescent="0.2">
      <c r="A37" s="10">
        <v>2002</v>
      </c>
      <c r="B37" s="9">
        <v>3.5368179733333331</v>
      </c>
      <c r="C37" s="9">
        <v>2.5986484700000001</v>
      </c>
      <c r="D37" s="9">
        <v>6.2889290710249233</v>
      </c>
      <c r="E37" s="9">
        <v>15.638030283333331</v>
      </c>
      <c r="F37" s="9">
        <v>34.499444283333332</v>
      </c>
      <c r="G37" s="9">
        <f>SUM(B37:F37)</f>
        <v>62.561870081024921</v>
      </c>
    </row>
    <row r="38" spans="1:7" ht="11.25" customHeight="1" x14ac:dyDescent="0.2">
      <c r="A38" s="14">
        <v>2003</v>
      </c>
      <c r="B38" s="13">
        <v>3.2302714766666671</v>
      </c>
      <c r="C38" s="13">
        <v>2.1846712066666671</v>
      </c>
      <c r="D38" s="13">
        <v>6.5460742309792774</v>
      </c>
      <c r="E38" s="13">
        <v>16.022258780000001</v>
      </c>
      <c r="F38" s="13">
        <v>35.566888609999992</v>
      </c>
      <c r="G38" s="11">
        <f>SUM(B38:F38)</f>
        <v>63.550164304312602</v>
      </c>
    </row>
    <row r="39" spans="1:7" ht="11.25" customHeight="1" x14ac:dyDescent="0.2">
      <c r="A39" s="10">
        <v>2004</v>
      </c>
      <c r="B39" s="9">
        <v>3.5795165999999998</v>
      </c>
      <c r="C39" s="9">
        <v>2.460671436666666</v>
      </c>
      <c r="D39" s="9">
        <v>7.7507458183451661</v>
      </c>
      <c r="E39" s="9">
        <v>16.572515079999999</v>
      </c>
      <c r="F39" s="9">
        <v>35.592428446666659</v>
      </c>
      <c r="G39" s="9">
        <f>SUM(B39:F39)</f>
        <v>65.955877381678491</v>
      </c>
    </row>
    <row r="40" spans="1:7" ht="11.25" customHeight="1" x14ac:dyDescent="0.2">
      <c r="A40" s="14">
        <v>2005</v>
      </c>
      <c r="B40" s="13">
        <v>3.3958069566666671</v>
      </c>
      <c r="C40" s="13">
        <v>2.3161537299999999</v>
      </c>
      <c r="D40" s="13">
        <v>8.9056589892492539</v>
      </c>
      <c r="E40" s="13">
        <v>16.67842399666667</v>
      </c>
      <c r="F40" s="13">
        <v>36.234094783333333</v>
      </c>
      <c r="G40" s="11">
        <f>SUM(B40:F40)</f>
        <v>67.530138455915932</v>
      </c>
    </row>
    <row r="41" spans="1:7" ht="11.25" customHeight="1" x14ac:dyDescent="0.2">
      <c r="A41" s="10">
        <v>2006</v>
      </c>
      <c r="B41" s="9">
        <v>3.53989361</v>
      </c>
      <c r="C41" s="9">
        <v>2.2535906433333328</v>
      </c>
      <c r="D41" s="9">
        <v>7.890071254013284</v>
      </c>
      <c r="E41" s="9">
        <v>18.46206578333333</v>
      </c>
      <c r="F41" s="9">
        <v>36.615717783333331</v>
      </c>
      <c r="G41" s="9">
        <f>SUM(B41:F41)</f>
        <v>68.761339074013279</v>
      </c>
    </row>
    <row r="42" spans="1:7" ht="11.25" customHeight="1" x14ac:dyDescent="0.2">
      <c r="A42" s="14">
        <v>2007</v>
      </c>
      <c r="B42" s="13">
        <v>3.5480001699999999</v>
      </c>
      <c r="C42" s="13">
        <v>2.270869076666667</v>
      </c>
      <c r="D42" s="13">
        <v>8.0869476022305484</v>
      </c>
      <c r="E42" s="13">
        <v>18.323657990000001</v>
      </c>
      <c r="F42" s="13">
        <v>38.468722710000002</v>
      </c>
      <c r="G42" s="11">
        <f>SUM(B42:F42)</f>
        <v>70.698197548897213</v>
      </c>
    </row>
    <row r="43" spans="1:7" ht="11.25" customHeight="1" x14ac:dyDescent="0.2">
      <c r="A43" s="10">
        <v>2008</v>
      </c>
      <c r="B43" s="9">
        <v>3.884700893333334</v>
      </c>
      <c r="C43" s="9">
        <v>2.4202236300000002</v>
      </c>
      <c r="D43" s="9">
        <v>7.7135371753120294</v>
      </c>
      <c r="E43" s="9">
        <v>16.751130916666671</v>
      </c>
      <c r="F43" s="9">
        <v>39.018227379999999</v>
      </c>
      <c r="G43" s="9">
        <f>SUM(B43:F43)</f>
        <v>69.787819995312034</v>
      </c>
    </row>
    <row r="44" spans="1:7" ht="11.25" customHeight="1" x14ac:dyDescent="0.2">
      <c r="A44" s="14">
        <v>2009</v>
      </c>
      <c r="B44" s="13">
        <v>3.7849847566666668</v>
      </c>
      <c r="C44" s="13">
        <v>2.3682697866666671</v>
      </c>
      <c r="D44" s="13">
        <v>6.6939947765321586</v>
      </c>
      <c r="E44" s="13">
        <v>16.151588786666661</v>
      </c>
      <c r="F44" s="13">
        <v>36.085294116666667</v>
      </c>
      <c r="G44" s="11">
        <f>SUM(B44:F44)</f>
        <v>65.084132223198822</v>
      </c>
    </row>
    <row r="45" spans="1:7" ht="11.25" customHeight="1" x14ac:dyDescent="0.2">
      <c r="A45" s="10">
        <v>2010</v>
      </c>
      <c r="B45" s="9">
        <v>3.7891221499999999</v>
      </c>
      <c r="C45" s="9">
        <v>2.42470316</v>
      </c>
      <c r="D45" s="9">
        <v>6.9709261541703391</v>
      </c>
      <c r="E45" s="9">
        <v>15.6795265</v>
      </c>
      <c r="F45" s="9">
        <v>35.14115047666666</v>
      </c>
      <c r="G45" s="9">
        <f>SUM(B45:F45)</f>
        <v>64.005428440836994</v>
      </c>
    </row>
    <row r="46" spans="1:7" ht="11.25" customHeight="1" x14ac:dyDescent="0.2">
      <c r="A46" s="14">
        <v>2011</v>
      </c>
      <c r="B46" s="13">
        <v>4.0059467799999986</v>
      </c>
      <c r="C46" s="13">
        <v>2.5996181566666672</v>
      </c>
      <c r="D46" s="13">
        <v>7.1481089583409609</v>
      </c>
      <c r="E46" s="13">
        <v>16.715609863333331</v>
      </c>
      <c r="F46" s="13">
        <v>33.987590560000001</v>
      </c>
      <c r="G46" s="11">
        <f>SUM(B46:F46)</f>
        <v>64.456874318340965</v>
      </c>
    </row>
    <row r="47" spans="1:7" ht="11.25" customHeight="1" x14ac:dyDescent="0.2">
      <c r="A47" s="10">
        <v>2012</v>
      </c>
      <c r="B47" s="9">
        <v>3.428232903333333</v>
      </c>
      <c r="C47" s="9">
        <v>2.3208821533333328</v>
      </c>
      <c r="D47" s="9">
        <v>7.683381620608837</v>
      </c>
      <c r="E47" s="9">
        <v>16.10721728</v>
      </c>
      <c r="F47" s="9">
        <v>32.09708989666666</v>
      </c>
      <c r="G47" s="9">
        <f>SUM(B47:F47)</f>
        <v>61.636803853942162</v>
      </c>
    </row>
    <row r="48" spans="1:7" ht="11.25" customHeight="1" x14ac:dyDescent="0.2">
      <c r="A48" s="14">
        <v>2013</v>
      </c>
      <c r="B48" s="13">
        <v>4.0627604966666668</v>
      </c>
      <c r="C48" s="13">
        <v>2.6933923133333328</v>
      </c>
      <c r="D48" s="13">
        <v>8.1153786774086356</v>
      </c>
      <c r="E48" s="13">
        <v>16.352731413333331</v>
      </c>
      <c r="F48" s="13">
        <v>35.254812046666657</v>
      </c>
      <c r="G48" s="11">
        <f>SUM(B48:F48)</f>
        <v>66.47907494740862</v>
      </c>
    </row>
    <row r="49" spans="1:7" ht="11.25" customHeight="1" x14ac:dyDescent="0.2">
      <c r="A49" s="10">
        <v>2014</v>
      </c>
      <c r="B49" s="9">
        <v>3.5767683233333321</v>
      </c>
      <c r="C49" s="9">
        <v>2.5051863466666671</v>
      </c>
      <c r="D49" s="9">
        <v>7.9621702375611161</v>
      </c>
      <c r="E49" s="9">
        <v>16.492298680000001</v>
      </c>
      <c r="F49" s="9">
        <v>34.74312273666667</v>
      </c>
      <c r="G49" s="9">
        <f>SUM(B49:F49)</f>
        <v>65.279546324227795</v>
      </c>
    </row>
    <row r="50" spans="1:7" ht="11.25" customHeight="1" x14ac:dyDescent="0.2">
      <c r="A50" s="12">
        <v>2015</v>
      </c>
      <c r="B50" s="11">
        <v>3.3477481400000002</v>
      </c>
      <c r="C50" s="11">
        <v>2.4014135933333329</v>
      </c>
      <c r="D50" s="11">
        <v>7.7364051300712777</v>
      </c>
      <c r="E50" s="11">
        <v>16.916146023333329</v>
      </c>
      <c r="F50" s="11">
        <v>33.212103429999999</v>
      </c>
      <c r="G50" s="11">
        <f>SUM(B50:F50)</f>
        <v>63.613816316737939</v>
      </c>
    </row>
    <row r="51" spans="1:7" ht="11.25" customHeight="1" x14ac:dyDescent="0.2">
      <c r="A51" s="10">
        <v>2016</v>
      </c>
      <c r="B51" s="9">
        <v>3.643543896666666</v>
      </c>
      <c r="C51" s="9">
        <v>2.6203781633333332</v>
      </c>
      <c r="D51" s="9">
        <v>7.5419060647385709</v>
      </c>
      <c r="E51" s="9">
        <v>17.286493363333332</v>
      </c>
      <c r="F51" s="9">
        <v>27.734435300000001</v>
      </c>
      <c r="G51" s="9">
        <f>SUM(B51:F51)</f>
        <v>58.826756788071904</v>
      </c>
    </row>
    <row r="52" spans="1:7" ht="11.25" customHeight="1" x14ac:dyDescent="0.2">
      <c r="A52" s="12">
        <v>2017</v>
      </c>
      <c r="B52" s="11">
        <v>3.848273073333333</v>
      </c>
      <c r="C52" s="11">
        <v>2.6977397700000001</v>
      </c>
      <c r="D52" s="11">
        <v>7.3742172509778712</v>
      </c>
      <c r="E52" s="11">
        <v>17.627789409999998</v>
      </c>
      <c r="F52" s="11">
        <v>27.483536776666661</v>
      </c>
      <c r="G52" s="11">
        <f>SUM(B52:F52)</f>
        <v>59.031556280977867</v>
      </c>
    </row>
    <row r="53" spans="1:7" ht="11.25" customHeight="1" x14ac:dyDescent="0.2">
      <c r="A53" s="10">
        <v>2018</v>
      </c>
      <c r="B53" s="9">
        <v>3.8873925933333329</v>
      </c>
      <c r="C53" s="9">
        <v>2.7715721366666659</v>
      </c>
      <c r="D53" s="9">
        <v>7.134929002963835</v>
      </c>
      <c r="E53" s="9">
        <v>18.789728613333331</v>
      </c>
      <c r="F53" s="9">
        <v>28.665125573333331</v>
      </c>
      <c r="G53" s="9">
        <f>SUM(B53:F53)</f>
        <v>61.248747919630489</v>
      </c>
    </row>
    <row r="54" spans="1:7" ht="11.25" customHeight="1" x14ac:dyDescent="0.2">
      <c r="A54" s="12">
        <v>2019</v>
      </c>
      <c r="B54" s="11">
        <v>4.4100284066666662</v>
      </c>
      <c r="C54" s="11">
        <v>3.0800038500000002</v>
      </c>
      <c r="D54" s="11">
        <v>7.0922866638954023</v>
      </c>
      <c r="E54" s="11">
        <v>18.48202865666666</v>
      </c>
      <c r="F54" s="11">
        <v>28.445636743333331</v>
      </c>
      <c r="G54" s="11">
        <f>SUM(B54:F54)</f>
        <v>61.509984320562062</v>
      </c>
    </row>
    <row r="55" spans="1:7" ht="11.25" customHeight="1" x14ac:dyDescent="0.2">
      <c r="A55" s="10">
        <v>2020</v>
      </c>
      <c r="B55" s="9">
        <v>4.2183202233333326</v>
      </c>
      <c r="C55" s="9">
        <v>2.9125493466666672</v>
      </c>
      <c r="D55" s="9">
        <v>6.6447359709431701</v>
      </c>
      <c r="E55" s="9">
        <v>17.162273993333329</v>
      </c>
      <c r="F55" s="9">
        <v>26.440176656666662</v>
      </c>
      <c r="G55" s="9">
        <f>SUM(B55:F55)</f>
        <v>57.378056190943155</v>
      </c>
    </row>
    <row r="56" spans="1:7" ht="11.25" customHeight="1" thickBot="1" x14ac:dyDescent="0.25">
      <c r="A56" s="8">
        <v>2021</v>
      </c>
      <c r="B56" s="7">
        <v>4.077063869999999</v>
      </c>
      <c r="C56" s="7">
        <v>3.0006348900000002</v>
      </c>
      <c r="D56" s="7">
        <v>6.8318833206479654</v>
      </c>
      <c r="E56" s="7">
        <v>18.206092959999999</v>
      </c>
      <c r="F56" s="7">
        <v>29.937931429999999</v>
      </c>
      <c r="G56" s="7">
        <f>SUM(B56:F56)</f>
        <v>62.053606470647964</v>
      </c>
    </row>
    <row r="57" spans="1:7" ht="7.5" customHeight="1" x14ac:dyDescent="0.2">
      <c r="A57" s="6"/>
      <c r="B57" s="5"/>
      <c r="C57" s="5"/>
      <c r="D57" s="5"/>
      <c r="E57" s="5"/>
      <c r="F57" s="5"/>
      <c r="G57" s="5"/>
    </row>
    <row r="58" spans="1:7" ht="11.25" customHeight="1" x14ac:dyDescent="0.2">
      <c r="A58" s="4" t="s">
        <v>1</v>
      </c>
      <c r="B58" s="3" t="s">
        <v>0</v>
      </c>
      <c r="C58" s="2"/>
      <c r="D58" s="2"/>
      <c r="E58" s="1"/>
    </row>
  </sheetData>
  <mergeCells count="1">
    <mergeCell ref="B58:D58"/>
  </mergeCells>
  <hyperlinks>
    <hyperlink ref="B58:D58" r:id="rId1" display="EIA, State Carbon Dioxide Emissions" xr:uid="{89BA09D3-2A52-49A5-8A28-AFEF0DBBF042}"/>
  </hyperlinks>
  <printOptions horizontalCentered="1"/>
  <pageMargins left="0.75" right="0.75" top="1" bottom="1" header="0.5" footer="0.5"/>
  <pageSetup scale="89" orientation="portrait" r:id="rId2"/>
  <headerFooter alignWithMargins="0"/>
  <colBreaks count="1" manualBreakCount="1">
    <brk id="7" max="3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T8.2 &amp; F8.2</vt:lpstr>
      <vt:lpstr>'T8.2 &amp; F8.2'!Print_Area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2024-03-07T22:34:18Z</dcterms:created>
  <dcterms:modified xsi:type="dcterms:W3CDTF">2024-03-07T22:34:31Z</dcterms:modified>
</cp:coreProperties>
</file>