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ghg8.0\"/>
    </mc:Choice>
  </mc:AlternateContent>
  <xr:revisionPtr revIDLastSave="0" documentId="8_{3A0D085F-7307-4EAE-9838-A3859B591A93}" xr6:coauthVersionLast="47" xr6:coauthVersionMax="47" xr10:uidLastSave="{00000000-0000-0000-0000-000000000000}"/>
  <bookViews>
    <workbookView xWindow="-60" yWindow="-16440" windowWidth="29040" windowHeight="15720" xr2:uid="{31D78CF7-847C-4D98-B2DA-01DF6D2D1E02}"/>
  </bookViews>
  <sheets>
    <sheet name="T8.1 &amp; F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</calcChain>
</file>

<file path=xl/sharedStrings.xml><?xml version="1.0" encoding="utf-8"?>
<sst xmlns="http://schemas.openxmlformats.org/spreadsheetml/2006/main" count="10" uniqueCount="10">
  <si>
    <t>EIA, State Carbon Dioxide Emissions</t>
  </si>
  <si>
    <t>Source:</t>
  </si>
  <si>
    <t>Total</t>
  </si>
  <si>
    <t>Natural Gas</t>
  </si>
  <si>
    <t>Petroleum Products</t>
  </si>
  <si>
    <t>Coal</t>
  </si>
  <si>
    <t>Year</t>
  </si>
  <si>
    <r>
      <t>Million metric tons CO</t>
    </r>
    <r>
      <rPr>
        <vertAlign val="subscript"/>
        <sz val="10"/>
        <rFont val="Times New Roman"/>
        <family val="1"/>
      </rPr>
      <t>2</t>
    </r>
  </si>
  <si>
    <t>Carbon Dioxide Emissions in Utah by Energy Source, 1970-2021</t>
  </si>
  <si>
    <t>Table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</si>
</sst>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2" borderId="0"/>
    <xf numFmtId="0" fontId="1" fillId="2" borderId="0"/>
    <xf numFmtId="0" fontId="1" fillId="2" borderId="0"/>
  </cellStyleXfs>
  <cellXfs count="31">
    <xf numFmtId="0" fontId="0" fillId="0" borderId="0" xfId="0"/>
    <xf numFmtId="0" fontId="1" fillId="0" borderId="0" xfId="1" applyAlignment="1">
      <alignment vertical="center"/>
    </xf>
    <xf numFmtId="0" fontId="3" fillId="2" borderId="0" xfId="2" applyFont="1" applyFill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4" fillId="0" borderId="0" xfId="3" applyNumberFormat="1" applyFont="1" applyFill="1" applyAlignment="1">
      <alignment vertical="center"/>
    </xf>
    <xf numFmtId="164" fontId="1" fillId="0" borderId="0" xfId="3" applyFill="1" applyAlignment="1">
      <alignment horizontal="right" vertical="center"/>
    </xf>
    <xf numFmtId="164" fontId="1" fillId="0" borderId="0" xfId="3" applyFill="1" applyAlignment="1">
      <alignment vertical="center"/>
    </xf>
    <xf numFmtId="165" fontId="4" fillId="3" borderId="1" xfId="3" applyNumberFormat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>
      <alignment horizontal="center"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1" applyNumberFormat="1" applyFont="1" applyFill="1" applyAlignment="1">
      <alignment horizontal="center" vertical="center"/>
    </xf>
    <xf numFmtId="165" fontId="4" fillId="3" borderId="0" xfId="3" applyNumberFormat="1" applyFont="1" applyFill="1" applyAlignment="1">
      <alignment horizontal="right" vertical="center"/>
    </xf>
    <xf numFmtId="1" fontId="4" fillId="3" borderId="0" xfId="1" applyNumberFormat="1" applyFont="1" applyFill="1" applyAlignment="1">
      <alignment horizontal="center" vertical="center"/>
    </xf>
    <xf numFmtId="165" fontId="4" fillId="5" borderId="0" xfId="3" applyNumberFormat="1" applyFont="1" applyFill="1" applyAlignment="1">
      <alignment horizontal="right" vertical="center"/>
    </xf>
    <xf numFmtId="1" fontId="4" fillId="5" borderId="0" xfId="1" applyNumberFormat="1" applyFont="1" applyFill="1" applyAlignment="1">
      <alignment horizontal="center" vertical="center"/>
    </xf>
    <xf numFmtId="1" fontId="4" fillId="5" borderId="0" xfId="3" applyNumberFormat="1" applyFont="1" applyFill="1" applyAlignment="1">
      <alignment horizontal="center" vertical="center"/>
    </xf>
    <xf numFmtId="1" fontId="4" fillId="4" borderId="0" xfId="3" applyNumberFormat="1" applyFont="1" applyFill="1" applyAlignment="1">
      <alignment horizontal="center" vertical="center"/>
    </xf>
    <xf numFmtId="4" fontId="0" fillId="0" borderId="0" xfId="0" applyNumberFormat="1"/>
    <xf numFmtId="165" fontId="5" fillId="3" borderId="0" xfId="4" applyNumberFormat="1" applyFont="1" applyFill="1" applyAlignment="1">
      <alignment horizontal="right" vertical="center" wrapText="1"/>
    </xf>
    <xf numFmtId="0" fontId="5" fillId="3" borderId="0" xfId="4" applyFont="1" applyFill="1" applyAlignment="1">
      <alignment horizontal="center" vertical="center" wrapText="1"/>
    </xf>
    <xf numFmtId="165" fontId="5" fillId="0" borderId="0" xfId="4" applyNumberFormat="1" applyFont="1" applyFill="1" applyAlignment="1">
      <alignment horizontal="right" vertical="center" wrapText="1"/>
    </xf>
    <xf numFmtId="0" fontId="5" fillId="0" borderId="0" xfId="4" applyFont="1" applyFill="1" applyAlignment="1">
      <alignment horizontal="center" vertical="center" wrapText="1"/>
    </xf>
    <xf numFmtId="3" fontId="6" fillId="6" borderId="2" xfId="4" applyNumberFormat="1" applyFont="1" applyFill="1" applyBorder="1" applyAlignment="1">
      <alignment horizontal="right" vertical="center" wrapText="1"/>
    </xf>
    <xf numFmtId="0" fontId="6" fillId="6" borderId="2" xfId="4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0" fontId="1" fillId="0" borderId="0" xfId="5" applyFill="1" applyAlignment="1">
      <alignment horizontal="right" vertical="center"/>
    </xf>
    <xf numFmtId="0" fontId="7" fillId="0" borderId="0" xfId="4" applyFont="1" applyFill="1" applyAlignment="1">
      <alignment horizontal="left" vertical="center"/>
    </xf>
    <xf numFmtId="0" fontId="1" fillId="0" borderId="0" xfId="5" applyFill="1" applyAlignment="1">
      <alignment vertical="center"/>
    </xf>
    <xf numFmtId="0" fontId="9" fillId="0" borderId="0" xfId="5" applyFont="1" applyFill="1" applyAlignment="1">
      <alignment horizontal="left" vertical="center"/>
    </xf>
    <xf numFmtId="0" fontId="10" fillId="0" borderId="0" xfId="4" applyFont="1" applyFill="1" applyAlignment="1">
      <alignment horizontal="left" vertical="center"/>
    </xf>
  </cellXfs>
  <cellStyles count="6">
    <cellStyle name="F5" xfId="5" xr:uid="{9749D1F5-BFC9-4969-B239-86D1FF75F8CD}"/>
    <cellStyle name="F6" xfId="4" xr:uid="{0CD6E553-11B9-4745-862C-14F213700B6E}"/>
    <cellStyle name="F7_T8.1" xfId="3" xr:uid="{CE338945-79BD-4569-9916-4028BA10BCCC}"/>
    <cellStyle name="Hyperlink" xfId="2" builtinId="8"/>
    <cellStyle name="Normal" xfId="0" builtinId="0"/>
    <cellStyle name="Normal_T8.1" xfId="1" xr:uid="{8420D39E-840D-49C7-95E3-889FD25B9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8.1 - Carbon Dioxide Emisions in Utah by Energy Source, 1970-2021</a:t>
            </a:r>
          </a:p>
        </c:rich>
      </c:tx>
      <c:layout>
        <c:manualLayout>
          <c:xMode val="edge"/>
          <c:yMode val="edge"/>
          <c:x val="0.13084124091088722"/>
          <c:y val="3.7249335782671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28047448203351"/>
          <c:y val="0.13467067552196499"/>
          <c:w val="0.8542883645091115"/>
          <c:h val="0.76823238441348674"/>
        </c:manualLayout>
      </c:layout>
      <c:areaChart>
        <c:grouping val="stacked"/>
        <c:varyColors val="0"/>
        <c:ser>
          <c:idx val="0"/>
          <c:order val="0"/>
          <c:tx>
            <c:strRef>
              <c:f>'T8.1 &amp; F8.1'!$B$4</c:f>
              <c:strCache>
                <c:ptCount val="1"/>
                <c:pt idx="0">
                  <c:v>Coal</c:v>
                </c:pt>
              </c:strCache>
            </c:strRef>
          </c:tx>
          <c:cat>
            <c:numRef>
              <c:f>'T8.1 &amp; F8.1'!$A$5:$A$56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'T8.1 &amp; F8.1'!$B$5:$B$56</c:f>
              <c:numCache>
                <c:formatCode>#,##0.0</c:formatCode>
                <c:ptCount val="52"/>
                <c:pt idx="0">
                  <c:v>7.2723409348372501</c:v>
                </c:pt>
                <c:pt idx="1">
                  <c:v>7.2848181184952239</c:v>
                </c:pt>
                <c:pt idx="2">
                  <c:v>7.1871599473973999</c:v>
                </c:pt>
                <c:pt idx="3">
                  <c:v>9.1877213071042618</c:v>
                </c:pt>
                <c:pt idx="4">
                  <c:v>10.024617928371841</c:v>
                </c:pt>
                <c:pt idx="5">
                  <c:v>10.792353708517281</c:v>
                </c:pt>
                <c:pt idx="6">
                  <c:v>9.4649699800751605</c:v>
                </c:pt>
                <c:pt idx="7">
                  <c:v>12.416587549553309</c:v>
                </c:pt>
                <c:pt idx="8">
                  <c:v>13.50290329774317</c:v>
                </c:pt>
                <c:pt idx="9">
                  <c:v>16.086671161575861</c:v>
                </c:pt>
                <c:pt idx="10">
                  <c:v>15.83495047480368</c:v>
                </c:pt>
                <c:pt idx="11">
                  <c:v>16.54270660057745</c:v>
                </c:pt>
                <c:pt idx="12">
                  <c:v>15.07790603572254</c:v>
                </c:pt>
                <c:pt idx="13">
                  <c:v>15.147049004906391</c:v>
                </c:pt>
                <c:pt idx="14">
                  <c:v>17.508906660715748</c:v>
                </c:pt>
                <c:pt idx="15">
                  <c:v>18.823985888824151</c:v>
                </c:pt>
                <c:pt idx="16">
                  <c:v>17.90730292678084</c:v>
                </c:pt>
                <c:pt idx="17">
                  <c:v>26.038399053333329</c:v>
                </c:pt>
                <c:pt idx="18">
                  <c:v>32.055821325503857</c:v>
                </c:pt>
                <c:pt idx="19">
                  <c:v>33.172418132090243</c:v>
                </c:pt>
                <c:pt idx="20">
                  <c:v>34.794982429254652</c:v>
                </c:pt>
                <c:pt idx="21">
                  <c:v>32.699482292954478</c:v>
                </c:pt>
                <c:pt idx="22">
                  <c:v>34.487383928808882</c:v>
                </c:pt>
                <c:pt idx="23">
                  <c:v>35.116122717589732</c:v>
                </c:pt>
                <c:pt idx="24">
                  <c:v>36.050564189417543</c:v>
                </c:pt>
                <c:pt idx="25">
                  <c:v>34.255001237347109</c:v>
                </c:pt>
                <c:pt idx="26">
                  <c:v>34.113861049641329</c:v>
                </c:pt>
                <c:pt idx="27">
                  <c:v>35.540586824495037</c:v>
                </c:pt>
                <c:pt idx="28">
                  <c:v>37.573398177167789</c:v>
                </c:pt>
                <c:pt idx="29">
                  <c:v>36.486526805436803</c:v>
                </c:pt>
                <c:pt idx="30">
                  <c:v>38.293708375929249</c:v>
                </c:pt>
                <c:pt idx="31">
                  <c:v>36.556433616688963</c:v>
                </c:pt>
                <c:pt idx="32">
                  <c:v>35.354868999999987</c:v>
                </c:pt>
                <c:pt idx="33">
                  <c:v>36.231915866666647</c:v>
                </c:pt>
                <c:pt idx="34">
                  <c:v>38.164491639999987</c:v>
                </c:pt>
                <c:pt idx="35">
                  <c:v>38.745766216666659</c:v>
                </c:pt>
                <c:pt idx="36">
                  <c:v>36.520767030000002</c:v>
                </c:pt>
                <c:pt idx="37">
                  <c:v>37.338291796666667</c:v>
                </c:pt>
                <c:pt idx="38">
                  <c:v>37.781714043333331</c:v>
                </c:pt>
                <c:pt idx="39">
                  <c:v>34.838999139999999</c:v>
                </c:pt>
                <c:pt idx="40">
                  <c:v>34.006553203333333</c:v>
                </c:pt>
                <c:pt idx="41">
                  <c:v>33.057466273333333</c:v>
                </c:pt>
                <c:pt idx="42">
                  <c:v>30.767570679999999</c:v>
                </c:pt>
                <c:pt idx="43">
                  <c:v>33.92390958</c:v>
                </c:pt>
                <c:pt idx="44">
                  <c:v>32.845686280000002</c:v>
                </c:pt>
                <c:pt idx="45">
                  <c:v>31.544930340000001</c:v>
                </c:pt>
                <c:pt idx="46">
                  <c:v>25.703930230000001</c:v>
                </c:pt>
                <c:pt idx="47">
                  <c:v>26.27882795999999</c:v>
                </c:pt>
                <c:pt idx="48">
                  <c:v>26.12696342666667</c:v>
                </c:pt>
                <c:pt idx="49">
                  <c:v>25.530949253333329</c:v>
                </c:pt>
                <c:pt idx="50">
                  <c:v>23.39577023666666</c:v>
                </c:pt>
                <c:pt idx="51">
                  <c:v>26.457943929999999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6-4B16-8DEC-79EA066E381E}"/>
            </c:ext>
          </c:extLst>
        </c:ser>
        <c:ser>
          <c:idx val="1"/>
          <c:order val="1"/>
          <c:tx>
            <c:strRef>
              <c:f>'T8.1 &amp; F8.1'!$C$4</c:f>
              <c:strCache>
                <c:ptCount val="1"/>
                <c:pt idx="0">
                  <c:v>Petroleum Products</c:v>
                </c:pt>
              </c:strCache>
            </c:strRef>
          </c:tx>
          <c:cat>
            <c:numRef>
              <c:f>'T8.1 &amp; F8.1'!$A$5:$A$56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'T8.1 &amp; F8.1'!$C$5:$C$56</c:f>
              <c:numCache>
                <c:formatCode>#,##0.0</c:formatCode>
                <c:ptCount val="52"/>
                <c:pt idx="0">
                  <c:v>11.19372237509026</c:v>
                </c:pt>
                <c:pt idx="1">
                  <c:v>12.32004193836471</c:v>
                </c:pt>
                <c:pt idx="2">
                  <c:v>12.557902074278919</c:v>
                </c:pt>
                <c:pt idx="3">
                  <c:v>13.020284511746111</c:v>
                </c:pt>
                <c:pt idx="4">
                  <c:v>13.61474402168554</c:v>
                </c:pt>
                <c:pt idx="5">
                  <c:v>14.077477412927889</c:v>
                </c:pt>
                <c:pt idx="6">
                  <c:v>14.086283294817621</c:v>
                </c:pt>
                <c:pt idx="7">
                  <c:v>14.32094406053645</c:v>
                </c:pt>
                <c:pt idx="8">
                  <c:v>14.714456977437891</c:v>
                </c:pt>
                <c:pt idx="9">
                  <c:v>14.31426994534462</c:v>
                </c:pt>
                <c:pt idx="10">
                  <c:v>13.61651894839434</c:v>
                </c:pt>
                <c:pt idx="11">
                  <c:v>11.505482333423441</c:v>
                </c:pt>
                <c:pt idx="12">
                  <c:v>11.38065178979917</c:v>
                </c:pt>
                <c:pt idx="13">
                  <c:v>12.19076551761961</c:v>
                </c:pt>
                <c:pt idx="14">
                  <c:v>11.867913108954079</c:v>
                </c:pt>
                <c:pt idx="15">
                  <c:v>11.60827378138552</c:v>
                </c:pt>
                <c:pt idx="16">
                  <c:v>12.787581356354471</c:v>
                </c:pt>
                <c:pt idx="17">
                  <c:v>12.93370673153351</c:v>
                </c:pt>
                <c:pt idx="18">
                  <c:v>13.47350640319892</c:v>
                </c:pt>
                <c:pt idx="19">
                  <c:v>12.677249087080581</c:v>
                </c:pt>
                <c:pt idx="20">
                  <c:v>13.089336577734329</c:v>
                </c:pt>
                <c:pt idx="21">
                  <c:v>13.28083926886773</c:v>
                </c:pt>
                <c:pt idx="22">
                  <c:v>13.6024744212895</c:v>
                </c:pt>
                <c:pt idx="23">
                  <c:v>13.792800436852771</c:v>
                </c:pt>
                <c:pt idx="24">
                  <c:v>14.07970839149179</c:v>
                </c:pt>
                <c:pt idx="25">
                  <c:v>15.063756160262059</c:v>
                </c:pt>
                <c:pt idx="26">
                  <c:v>15.941164396937459</c:v>
                </c:pt>
                <c:pt idx="27">
                  <c:v>16.621752011085839</c:v>
                </c:pt>
                <c:pt idx="28">
                  <c:v>16.746641682720838</c:v>
                </c:pt>
                <c:pt idx="29">
                  <c:v>17.14576063391311</c:v>
                </c:pt>
                <c:pt idx="30">
                  <c:v>18.0706453844282</c:v>
                </c:pt>
                <c:pt idx="31">
                  <c:v>17.89814018260644</c:v>
                </c:pt>
                <c:pt idx="32">
                  <c:v>18.18757807348328</c:v>
                </c:pt>
                <c:pt idx="33">
                  <c:v>18.76112668531842</c:v>
                </c:pt>
                <c:pt idx="34">
                  <c:v>19.180300515427628</c:v>
                </c:pt>
                <c:pt idx="35">
                  <c:v>19.932054047270139</c:v>
                </c:pt>
                <c:pt idx="36">
                  <c:v>21.847113544415539</c:v>
                </c:pt>
                <c:pt idx="37">
                  <c:v>21.21443509302124</c:v>
                </c:pt>
                <c:pt idx="38">
                  <c:v>19.530419265177699</c:v>
                </c:pt>
                <c:pt idx="39">
                  <c:v>18.498991716859269</c:v>
                </c:pt>
                <c:pt idx="40">
                  <c:v>17.959912154839021</c:v>
                </c:pt>
                <c:pt idx="41">
                  <c:v>19.284887330392738</c:v>
                </c:pt>
                <c:pt idx="42">
                  <c:v>18.68613428816731</c:v>
                </c:pt>
                <c:pt idx="43">
                  <c:v>19.011987289879269</c:v>
                </c:pt>
                <c:pt idx="44">
                  <c:v>19.260836402265241</c:v>
                </c:pt>
                <c:pt idx="45">
                  <c:v>19.379015693974129</c:v>
                </c:pt>
                <c:pt idx="46">
                  <c:v>20.037150718294772</c:v>
                </c:pt>
                <c:pt idx="47">
                  <c:v>20.66774989373641</c:v>
                </c:pt>
                <c:pt idx="48">
                  <c:v>21.83423375276244</c:v>
                </c:pt>
                <c:pt idx="49">
                  <c:v>21.494559576379221</c:v>
                </c:pt>
                <c:pt idx="50">
                  <c:v>20.012744660101081</c:v>
                </c:pt>
                <c:pt idx="51">
                  <c:v>21.216340341037888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6-4B16-8DEC-79EA066E381E}"/>
            </c:ext>
          </c:extLst>
        </c:ser>
        <c:ser>
          <c:idx val="3"/>
          <c:order val="2"/>
          <c:tx>
            <c:strRef>
              <c:f>'T8.1 &amp; F8.1'!$D$4</c:f>
              <c:strCache>
                <c:ptCount val="1"/>
                <c:pt idx="0">
                  <c:v>Natural Gas</c:v>
                </c:pt>
              </c:strCache>
            </c:strRef>
          </c:tx>
          <c:cat>
            <c:numRef>
              <c:f>'T8.1 &amp; F8.1'!$A$5:$A$56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 formatCode="0">
                  <c:v>1980</c:v>
                </c:pt>
                <c:pt idx="11" formatCode="0">
                  <c:v>1981</c:v>
                </c:pt>
                <c:pt idx="12" formatCode="0">
                  <c:v>1982</c:v>
                </c:pt>
                <c:pt idx="13" formatCode="0">
                  <c:v>1983</c:v>
                </c:pt>
                <c:pt idx="14" formatCode="0">
                  <c:v>1984</c:v>
                </c:pt>
                <c:pt idx="15" formatCode="0">
                  <c:v>1985</c:v>
                </c:pt>
                <c:pt idx="16" formatCode="0">
                  <c:v>1986</c:v>
                </c:pt>
                <c:pt idx="17" formatCode="0">
                  <c:v>1987</c:v>
                </c:pt>
                <c:pt idx="18" formatCode="0">
                  <c:v>1988</c:v>
                </c:pt>
                <c:pt idx="19" formatCode="0">
                  <c:v>1989</c:v>
                </c:pt>
                <c:pt idx="20" formatCode="0">
                  <c:v>1990</c:v>
                </c:pt>
                <c:pt idx="21" formatCode="0">
                  <c:v>1991</c:v>
                </c:pt>
                <c:pt idx="22" formatCode="0">
                  <c:v>1992</c:v>
                </c:pt>
                <c:pt idx="23" formatCode="0">
                  <c:v>1993</c:v>
                </c:pt>
                <c:pt idx="24" formatCode="0">
                  <c:v>1994</c:v>
                </c:pt>
                <c:pt idx="25" formatCode="0">
                  <c:v>1995</c:v>
                </c:pt>
                <c:pt idx="26" formatCode="0">
                  <c:v>1996</c:v>
                </c:pt>
                <c:pt idx="27" formatCode="0">
                  <c:v>1997</c:v>
                </c:pt>
                <c:pt idx="28" formatCode="0">
                  <c:v>1998</c:v>
                </c:pt>
                <c:pt idx="29" formatCode="0">
                  <c:v>1999</c:v>
                </c:pt>
                <c:pt idx="30" formatCode="0">
                  <c:v>2000</c:v>
                </c:pt>
                <c:pt idx="31" formatCode="0">
                  <c:v>2001</c:v>
                </c:pt>
                <c:pt idx="32" formatCode="0">
                  <c:v>2002</c:v>
                </c:pt>
                <c:pt idx="33" formatCode="0">
                  <c:v>2003</c:v>
                </c:pt>
                <c:pt idx="34" formatCode="0">
                  <c:v>2004</c:v>
                </c:pt>
                <c:pt idx="35" formatCode="0">
                  <c:v>2005</c:v>
                </c:pt>
                <c:pt idx="36" formatCode="0">
                  <c:v>2006</c:v>
                </c:pt>
                <c:pt idx="37" formatCode="0">
                  <c:v>2007</c:v>
                </c:pt>
                <c:pt idx="38" formatCode="0">
                  <c:v>2008</c:v>
                </c:pt>
                <c:pt idx="39" formatCode="0">
                  <c:v>2009</c:v>
                </c:pt>
                <c:pt idx="40" formatCode="0">
                  <c:v>2010</c:v>
                </c:pt>
                <c:pt idx="41" formatCode="0">
                  <c:v>2011</c:v>
                </c:pt>
                <c:pt idx="42" formatCode="0">
                  <c:v>2012</c:v>
                </c:pt>
                <c:pt idx="43" formatCode="0">
                  <c:v>2013</c:v>
                </c:pt>
                <c:pt idx="44" formatCode="0">
                  <c:v>2014</c:v>
                </c:pt>
                <c:pt idx="45" formatCode="0">
                  <c:v>2015</c:v>
                </c:pt>
                <c:pt idx="46" formatCode="0">
                  <c:v>2016</c:v>
                </c:pt>
                <c:pt idx="47" formatCode="0">
                  <c:v>2017</c:v>
                </c:pt>
                <c:pt idx="48" formatCode="0">
                  <c:v>2018</c:v>
                </c:pt>
                <c:pt idx="49" formatCode="0">
                  <c:v>2019</c:v>
                </c:pt>
                <c:pt idx="50" formatCode="0">
                  <c:v>2020</c:v>
                </c:pt>
                <c:pt idx="51" formatCode="0">
                  <c:v>2021</c:v>
                </c:pt>
              </c:numCache>
            </c:numRef>
          </c:cat>
          <c:val>
            <c:numRef>
              <c:f>'T8.1 &amp; F8.1'!$D$5:$D$56</c:f>
              <c:numCache>
                <c:formatCode>#,##0.0</c:formatCode>
                <c:ptCount val="52"/>
                <c:pt idx="0">
                  <c:v>5.92622206264</c:v>
                </c:pt>
                <c:pt idx="1">
                  <c:v>5.9062167683200002</c:v>
                </c:pt>
                <c:pt idx="2">
                  <c:v>6.0343966478400004</c:v>
                </c:pt>
                <c:pt idx="3">
                  <c:v>6.0355554529599988</c:v>
                </c:pt>
                <c:pt idx="4">
                  <c:v>5.9744074869600006</c:v>
                </c:pt>
                <c:pt idx="5">
                  <c:v>6.131881764800001</c:v>
                </c:pt>
                <c:pt idx="6">
                  <c:v>7.2118033046400001</c:v>
                </c:pt>
                <c:pt idx="7">
                  <c:v>5.2322931214399997</c:v>
                </c:pt>
                <c:pt idx="8">
                  <c:v>5.8884474334400014</c:v>
                </c:pt>
                <c:pt idx="9">
                  <c:v>6.2826201697600013</c:v>
                </c:pt>
                <c:pt idx="10">
                  <c:v>6.4966784519999994</c:v>
                </c:pt>
                <c:pt idx="11">
                  <c:v>5.7076982239199996</c:v>
                </c:pt>
                <c:pt idx="12">
                  <c:v>5.7598306691200003</c:v>
                </c:pt>
                <c:pt idx="13">
                  <c:v>6.1676931694399997</c:v>
                </c:pt>
                <c:pt idx="14">
                  <c:v>6.4595048575200007</c:v>
                </c:pt>
                <c:pt idx="15">
                  <c:v>6.4447903229600003</c:v>
                </c:pt>
                <c:pt idx="16">
                  <c:v>5.194596325600001</c:v>
                </c:pt>
                <c:pt idx="17">
                  <c:v>5.5635094856000009</c:v>
                </c:pt>
                <c:pt idx="18">
                  <c:v>6.1254493783999999</c:v>
                </c:pt>
                <c:pt idx="19">
                  <c:v>6.4161906987200004</c:v>
                </c:pt>
                <c:pt idx="20">
                  <c:v>6.588651821840001</c:v>
                </c:pt>
                <c:pt idx="21">
                  <c:v>7.4056311845999989</c:v>
                </c:pt>
                <c:pt idx="22">
                  <c:v>6.8784862255999988</c:v>
                </c:pt>
                <c:pt idx="23">
                  <c:v>7.7752413305600001</c:v>
                </c:pt>
                <c:pt idx="24">
                  <c:v>7.6385201411200008</c:v>
                </c:pt>
                <c:pt idx="25">
                  <c:v>8.6808081543333326</c:v>
                </c:pt>
                <c:pt idx="26">
                  <c:v>8.7478484360666648</c:v>
                </c:pt>
                <c:pt idx="27">
                  <c:v>8.9715262169866676</c:v>
                </c:pt>
                <c:pt idx="28">
                  <c:v>9.2509747733333327</c:v>
                </c:pt>
                <c:pt idx="29">
                  <c:v>8.8146687393600018</c:v>
                </c:pt>
                <c:pt idx="30">
                  <c:v>9.0369588061767718</c:v>
                </c:pt>
                <c:pt idx="31">
                  <c:v>8.7362870316832151</c:v>
                </c:pt>
                <c:pt idx="32">
                  <c:v>9.0194230075416399</c:v>
                </c:pt>
                <c:pt idx="33">
                  <c:v>8.5571217523275251</c:v>
                </c:pt>
                <c:pt idx="34">
                  <c:v>8.6110852262508644</c:v>
                </c:pt>
                <c:pt idx="35">
                  <c:v>8.8523181919791103</c:v>
                </c:pt>
                <c:pt idx="36">
                  <c:v>10.39345849959774</c:v>
                </c:pt>
                <c:pt idx="37">
                  <c:v>12.145470659209311</c:v>
                </c:pt>
                <c:pt idx="38">
                  <c:v>12.475686686801</c:v>
                </c:pt>
                <c:pt idx="39">
                  <c:v>11.74614136633955</c:v>
                </c:pt>
                <c:pt idx="40">
                  <c:v>12.038963082664649</c:v>
                </c:pt>
                <c:pt idx="41">
                  <c:v>12.11452071461488</c:v>
                </c:pt>
                <c:pt idx="42">
                  <c:v>12.183098885774861</c:v>
                </c:pt>
                <c:pt idx="43">
                  <c:v>13.543178077529371</c:v>
                </c:pt>
                <c:pt idx="44">
                  <c:v>13.173023641962541</c:v>
                </c:pt>
                <c:pt idx="45">
                  <c:v>12.68987028276381</c:v>
                </c:pt>
                <c:pt idx="46">
                  <c:v>13.08567583977713</c:v>
                </c:pt>
                <c:pt idx="47">
                  <c:v>12.08497842724147</c:v>
                </c:pt>
                <c:pt idx="48">
                  <c:v>13.287550740201389</c:v>
                </c:pt>
                <c:pt idx="49">
                  <c:v>14.484475490849499</c:v>
                </c:pt>
                <c:pt idx="50">
                  <c:v>13.96954129417542</c:v>
                </c:pt>
                <c:pt idx="51">
                  <c:v>14.379322199610071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6-4B16-8DEC-79EA066E3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69696"/>
        <c:axId val="107871232"/>
      </c:areaChart>
      <c:catAx>
        <c:axId val="1078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871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7871232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metric tons CO2</a:t>
                </a:r>
              </a:p>
            </c:rich>
          </c:tx>
          <c:layout>
            <c:manualLayout>
              <c:xMode val="edge"/>
              <c:yMode val="edge"/>
              <c:x val="1.8935572831526009E-2"/>
              <c:y val="0.3759370583484756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869696"/>
        <c:crosses val="autoZero"/>
        <c:crossBetween val="midCat"/>
        <c:majorUnit val="10"/>
        <c:minorUnit val="5"/>
      </c:valAx>
    </c:plotArea>
    <c:legend>
      <c:legendPos val="b"/>
      <c:layout>
        <c:manualLayout>
          <c:xMode val="edge"/>
          <c:yMode val="edge"/>
          <c:x val="0.11970433965167983"/>
          <c:y val="0.19861826165960031"/>
          <c:w val="0.42689061648593452"/>
          <c:h val="5.730667043487872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4</xdr:row>
      <xdr:rowOff>95250</xdr:rowOff>
    </xdr:from>
    <xdr:to>
      <xdr:col>16</xdr:col>
      <xdr:colOff>352424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F2FD8-00C9-42CC-8865-6198C621D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environment/emissions/state/state_emission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0307-FFF4-472F-A77D-3E8525FDB9B1}">
  <dimension ref="A1:F58"/>
  <sheetViews>
    <sheetView showGridLines="0" tabSelected="1" zoomScaleNormal="100" workbookViewId="0">
      <selection activeCell="K40" sqref="K40"/>
    </sheetView>
  </sheetViews>
  <sheetFormatPr defaultRowHeight="12.75" x14ac:dyDescent="0.2"/>
  <cols>
    <col min="1" max="1" width="11.5" customWidth="1"/>
    <col min="2" max="5" width="15.83203125" customWidth="1"/>
  </cols>
  <sheetData>
    <row r="1" spans="1:6" ht="15.75" x14ac:dyDescent="0.2">
      <c r="A1" s="30" t="s">
        <v>9</v>
      </c>
      <c r="B1" s="29" t="s">
        <v>8</v>
      </c>
      <c r="C1" s="26"/>
      <c r="D1" s="26"/>
      <c r="E1" s="26"/>
    </row>
    <row r="2" spans="1:6" ht="12.75" customHeight="1" x14ac:dyDescent="0.2">
      <c r="A2" s="28"/>
      <c r="B2" s="27" t="s">
        <v>7</v>
      </c>
      <c r="C2" s="26"/>
      <c r="D2" s="26"/>
      <c r="E2" s="26"/>
    </row>
    <row r="3" spans="1:6" ht="7.5" customHeight="1" thickBot="1" x14ac:dyDescent="0.25">
      <c r="A3" s="25"/>
      <c r="B3" s="24"/>
      <c r="C3" s="24"/>
      <c r="D3" s="24"/>
      <c r="E3" s="24"/>
    </row>
    <row r="4" spans="1:6" ht="21.75" thickBot="1" x14ac:dyDescent="0.25">
      <c r="A4" s="23" t="s">
        <v>6</v>
      </c>
      <c r="B4" s="22" t="s">
        <v>5</v>
      </c>
      <c r="C4" s="22" t="s">
        <v>4</v>
      </c>
      <c r="D4" s="22" t="s">
        <v>3</v>
      </c>
      <c r="E4" s="22" t="s">
        <v>2</v>
      </c>
    </row>
    <row r="5" spans="1:6" ht="11.25" customHeight="1" x14ac:dyDescent="0.2">
      <c r="A5" s="21">
        <v>1970</v>
      </c>
      <c r="B5" s="20">
        <v>7.2723409348372501</v>
      </c>
      <c r="C5" s="20">
        <v>11.19372237509026</v>
      </c>
      <c r="D5" s="20">
        <v>5.92622206264</v>
      </c>
      <c r="E5" s="9">
        <f>SUM(B5:D5)</f>
        <v>24.39228537256751</v>
      </c>
    </row>
    <row r="6" spans="1:6" ht="11.25" customHeight="1" x14ac:dyDescent="0.2">
      <c r="A6" s="19">
        <v>1971</v>
      </c>
      <c r="B6" s="18">
        <v>7.2848181184952239</v>
      </c>
      <c r="C6" s="18">
        <v>12.32004193836471</v>
      </c>
      <c r="D6" s="18">
        <v>5.9062167683200002</v>
      </c>
      <c r="E6" s="11">
        <f>SUM(B6:D6)</f>
        <v>25.511076825179934</v>
      </c>
    </row>
    <row r="7" spans="1:6" ht="11.25" customHeight="1" x14ac:dyDescent="0.2">
      <c r="A7" s="21">
        <v>1972</v>
      </c>
      <c r="B7" s="20">
        <v>7.1871599473973999</v>
      </c>
      <c r="C7" s="20">
        <v>12.557902074278919</v>
      </c>
      <c r="D7" s="20">
        <v>6.0343966478400004</v>
      </c>
      <c r="E7" s="9">
        <f>SUM(B7:D7)</f>
        <v>25.77945866951632</v>
      </c>
    </row>
    <row r="8" spans="1:6" ht="11.25" customHeight="1" x14ac:dyDescent="0.2">
      <c r="A8" s="19">
        <v>1973</v>
      </c>
      <c r="B8" s="18">
        <v>9.1877213071042618</v>
      </c>
      <c r="C8" s="18">
        <v>13.020284511746111</v>
      </c>
      <c r="D8" s="18">
        <v>6.0355554529599988</v>
      </c>
      <c r="E8" s="11">
        <f>SUM(B8:D8)</f>
        <v>28.243561271810371</v>
      </c>
    </row>
    <row r="9" spans="1:6" ht="11.25" customHeight="1" x14ac:dyDescent="0.2">
      <c r="A9" s="21">
        <v>1974</v>
      </c>
      <c r="B9" s="20">
        <v>10.024617928371841</v>
      </c>
      <c r="C9" s="20">
        <v>13.61474402168554</v>
      </c>
      <c r="D9" s="20">
        <v>5.9744074869600006</v>
      </c>
      <c r="E9" s="9">
        <f>SUM(B9:D9)</f>
        <v>29.613769437017382</v>
      </c>
    </row>
    <row r="10" spans="1:6" ht="11.25" customHeight="1" x14ac:dyDescent="0.2">
      <c r="A10" s="19">
        <v>1975</v>
      </c>
      <c r="B10" s="18">
        <v>10.792353708517281</v>
      </c>
      <c r="C10" s="18">
        <v>14.077477412927889</v>
      </c>
      <c r="D10" s="18">
        <v>6.131881764800001</v>
      </c>
      <c r="E10" s="11">
        <f>SUM(B10:D10)</f>
        <v>31.001712886245173</v>
      </c>
    </row>
    <row r="11" spans="1:6" ht="11.25" customHeight="1" x14ac:dyDescent="0.2">
      <c r="A11" s="21">
        <v>1976</v>
      </c>
      <c r="B11" s="20">
        <v>9.4649699800751605</v>
      </c>
      <c r="C11" s="20">
        <v>14.086283294817621</v>
      </c>
      <c r="D11" s="20">
        <v>7.2118033046400001</v>
      </c>
      <c r="E11" s="9">
        <f>SUM(B11:D11)</f>
        <v>30.76305657953278</v>
      </c>
    </row>
    <row r="12" spans="1:6" ht="11.25" customHeight="1" x14ac:dyDescent="0.2">
      <c r="A12" s="19">
        <v>1977</v>
      </c>
      <c r="B12" s="18">
        <v>12.416587549553309</v>
      </c>
      <c r="C12" s="18">
        <v>14.32094406053645</v>
      </c>
      <c r="D12" s="18">
        <v>5.2322931214399997</v>
      </c>
      <c r="E12" s="11">
        <f>SUM(B12:D12)</f>
        <v>31.969824731529762</v>
      </c>
    </row>
    <row r="13" spans="1:6" ht="11.25" customHeight="1" x14ac:dyDescent="0.2">
      <c r="A13" s="21">
        <v>1978</v>
      </c>
      <c r="B13" s="20">
        <v>13.50290329774317</v>
      </c>
      <c r="C13" s="20">
        <v>14.714456977437891</v>
      </c>
      <c r="D13" s="20">
        <v>5.8884474334400014</v>
      </c>
      <c r="E13" s="9">
        <f>SUM(B13:D13)</f>
        <v>34.105807708621064</v>
      </c>
    </row>
    <row r="14" spans="1:6" ht="11.25" customHeight="1" x14ac:dyDescent="0.2">
      <c r="A14" s="19">
        <v>1979</v>
      </c>
      <c r="B14" s="18">
        <v>16.086671161575861</v>
      </c>
      <c r="C14" s="18">
        <v>14.31426994534462</v>
      </c>
      <c r="D14" s="18">
        <v>6.2826201697600013</v>
      </c>
      <c r="E14" s="11">
        <f>SUM(B14:D14)</f>
        <v>36.683561276680479</v>
      </c>
    </row>
    <row r="15" spans="1:6" ht="11.25" customHeight="1" x14ac:dyDescent="0.2">
      <c r="A15" s="16">
        <v>1980</v>
      </c>
      <c r="B15" s="9">
        <v>15.83495047480368</v>
      </c>
      <c r="C15" s="9">
        <v>13.61651894839434</v>
      </c>
      <c r="D15" s="9">
        <v>6.4966784519999994</v>
      </c>
      <c r="E15" s="9">
        <f>SUM(B15:D15)</f>
        <v>35.948147875198018</v>
      </c>
      <c r="F15" s="17"/>
    </row>
    <row r="16" spans="1:6" ht="11.25" customHeight="1" x14ac:dyDescent="0.2">
      <c r="A16" s="15">
        <v>1981</v>
      </c>
      <c r="B16" s="13">
        <v>16.54270660057745</v>
      </c>
      <c r="C16" s="13">
        <v>11.505482333423441</v>
      </c>
      <c r="D16" s="13">
        <v>5.7076982239199996</v>
      </c>
      <c r="E16" s="11">
        <f>SUM(B16:D16)</f>
        <v>33.755887157920888</v>
      </c>
    </row>
    <row r="17" spans="1:5" ht="11.25" customHeight="1" x14ac:dyDescent="0.2">
      <c r="A17" s="16">
        <v>1982</v>
      </c>
      <c r="B17" s="9">
        <v>15.07790603572254</v>
      </c>
      <c r="C17" s="9">
        <v>11.38065178979917</v>
      </c>
      <c r="D17" s="9">
        <v>5.7598306691200003</v>
      </c>
      <c r="E17" s="9">
        <f>SUM(B17:D17)</f>
        <v>32.218388494641708</v>
      </c>
    </row>
    <row r="18" spans="1:5" ht="11.25" customHeight="1" x14ac:dyDescent="0.2">
      <c r="A18" s="15">
        <v>1983</v>
      </c>
      <c r="B18" s="13">
        <v>15.147049004906391</v>
      </c>
      <c r="C18" s="13">
        <v>12.19076551761961</v>
      </c>
      <c r="D18" s="13">
        <v>6.1676931694399997</v>
      </c>
      <c r="E18" s="11">
        <f>SUM(B18:D18)</f>
        <v>33.505507691966002</v>
      </c>
    </row>
    <row r="19" spans="1:5" ht="11.25" customHeight="1" x14ac:dyDescent="0.2">
      <c r="A19" s="16">
        <v>1984</v>
      </c>
      <c r="B19" s="9">
        <v>17.508906660715748</v>
      </c>
      <c r="C19" s="9">
        <v>11.867913108954079</v>
      </c>
      <c r="D19" s="9">
        <v>6.4595048575200007</v>
      </c>
      <c r="E19" s="9">
        <f>SUM(B19:D19)</f>
        <v>35.836324627189832</v>
      </c>
    </row>
    <row r="20" spans="1:5" ht="11.25" customHeight="1" x14ac:dyDescent="0.2">
      <c r="A20" s="15">
        <v>1985</v>
      </c>
      <c r="B20" s="13">
        <v>18.823985888824151</v>
      </c>
      <c r="C20" s="13">
        <v>11.60827378138552</v>
      </c>
      <c r="D20" s="13">
        <v>6.4447903229600003</v>
      </c>
      <c r="E20" s="11">
        <f>SUM(B20:D20)</f>
        <v>36.87704999316967</v>
      </c>
    </row>
    <row r="21" spans="1:5" ht="11.25" customHeight="1" x14ac:dyDescent="0.2">
      <c r="A21" s="16">
        <v>1986</v>
      </c>
      <c r="B21" s="9">
        <v>17.90730292678084</v>
      </c>
      <c r="C21" s="9">
        <v>12.787581356354471</v>
      </c>
      <c r="D21" s="9">
        <v>5.194596325600001</v>
      </c>
      <c r="E21" s="9">
        <f>SUM(B21:D21)</f>
        <v>35.889480608735312</v>
      </c>
    </row>
    <row r="22" spans="1:5" ht="11.25" customHeight="1" x14ac:dyDescent="0.2">
      <c r="A22" s="15">
        <v>1987</v>
      </c>
      <c r="B22" s="13">
        <v>26.038399053333329</v>
      </c>
      <c r="C22" s="13">
        <v>12.93370673153351</v>
      </c>
      <c r="D22" s="13">
        <v>5.5635094856000009</v>
      </c>
      <c r="E22" s="11">
        <f>SUM(B22:D22)</f>
        <v>44.535615270466842</v>
      </c>
    </row>
    <row r="23" spans="1:5" ht="11.25" customHeight="1" x14ac:dyDescent="0.2">
      <c r="A23" s="16">
        <v>1988</v>
      </c>
      <c r="B23" s="9">
        <v>32.055821325503857</v>
      </c>
      <c r="C23" s="9">
        <v>13.47350640319892</v>
      </c>
      <c r="D23" s="9">
        <v>6.1254493783999999</v>
      </c>
      <c r="E23" s="9">
        <f>SUM(B23:D23)</f>
        <v>51.654777107102774</v>
      </c>
    </row>
    <row r="24" spans="1:5" ht="11.25" customHeight="1" x14ac:dyDescent="0.2">
      <c r="A24" s="15">
        <v>1989</v>
      </c>
      <c r="B24" s="13">
        <v>33.172418132090243</v>
      </c>
      <c r="C24" s="13">
        <v>12.677249087080581</v>
      </c>
      <c r="D24" s="13">
        <v>6.4161906987200004</v>
      </c>
      <c r="E24" s="11">
        <f>SUM(B24:D24)</f>
        <v>52.265857917890827</v>
      </c>
    </row>
    <row r="25" spans="1:5" ht="11.25" customHeight="1" x14ac:dyDescent="0.2">
      <c r="A25" s="16">
        <v>1990</v>
      </c>
      <c r="B25" s="9">
        <v>34.794982429254652</v>
      </c>
      <c r="C25" s="9">
        <v>13.089336577734329</v>
      </c>
      <c r="D25" s="9">
        <v>6.588651821840001</v>
      </c>
      <c r="E25" s="9">
        <f>SUM(B25:D25)</f>
        <v>54.472970828828984</v>
      </c>
    </row>
    <row r="26" spans="1:5" ht="11.25" customHeight="1" x14ac:dyDescent="0.2">
      <c r="A26" s="15">
        <v>1991</v>
      </c>
      <c r="B26" s="13">
        <v>32.699482292954478</v>
      </c>
      <c r="C26" s="13">
        <v>13.28083926886773</v>
      </c>
      <c r="D26" s="13">
        <v>7.4056311845999989</v>
      </c>
      <c r="E26" s="11">
        <f>SUM(B26:D26)</f>
        <v>53.385952746422205</v>
      </c>
    </row>
    <row r="27" spans="1:5" ht="11.25" customHeight="1" x14ac:dyDescent="0.2">
      <c r="A27" s="16">
        <v>1992</v>
      </c>
      <c r="B27" s="9">
        <v>34.487383928808882</v>
      </c>
      <c r="C27" s="9">
        <v>13.6024744212895</v>
      </c>
      <c r="D27" s="9">
        <v>6.8784862255999988</v>
      </c>
      <c r="E27" s="9">
        <f>SUM(B27:D27)</f>
        <v>54.968344575698382</v>
      </c>
    </row>
    <row r="28" spans="1:5" ht="11.25" customHeight="1" x14ac:dyDescent="0.2">
      <c r="A28" s="15">
        <v>1993</v>
      </c>
      <c r="B28" s="13">
        <v>35.116122717589732</v>
      </c>
      <c r="C28" s="13">
        <v>13.792800436852771</v>
      </c>
      <c r="D28" s="13">
        <v>7.7752413305600001</v>
      </c>
      <c r="E28" s="11">
        <f>SUM(B28:D28)</f>
        <v>56.684164485002505</v>
      </c>
    </row>
    <row r="29" spans="1:5" ht="11.25" customHeight="1" x14ac:dyDescent="0.2">
      <c r="A29" s="16">
        <v>1994</v>
      </c>
      <c r="B29" s="9">
        <v>36.050564189417543</v>
      </c>
      <c r="C29" s="9">
        <v>14.07970839149179</v>
      </c>
      <c r="D29" s="9">
        <v>7.6385201411200008</v>
      </c>
      <c r="E29" s="9">
        <f>SUM(B29:D29)</f>
        <v>57.768792722029332</v>
      </c>
    </row>
    <row r="30" spans="1:5" ht="11.25" customHeight="1" x14ac:dyDescent="0.2">
      <c r="A30" s="15">
        <v>1995</v>
      </c>
      <c r="B30" s="13">
        <v>34.255001237347109</v>
      </c>
      <c r="C30" s="13">
        <v>15.063756160262059</v>
      </c>
      <c r="D30" s="13">
        <v>8.6808081543333326</v>
      </c>
      <c r="E30" s="11">
        <f>SUM(B30:D30)</f>
        <v>57.999565551942503</v>
      </c>
    </row>
    <row r="31" spans="1:5" ht="11.25" customHeight="1" x14ac:dyDescent="0.2">
      <c r="A31" s="16">
        <v>1996</v>
      </c>
      <c r="B31" s="9">
        <v>34.113861049641329</v>
      </c>
      <c r="C31" s="9">
        <v>15.941164396937459</v>
      </c>
      <c r="D31" s="9">
        <v>8.7478484360666648</v>
      </c>
      <c r="E31" s="9">
        <f>SUM(B31:D31)</f>
        <v>58.802873882645457</v>
      </c>
    </row>
    <row r="32" spans="1:5" ht="11.25" customHeight="1" x14ac:dyDescent="0.2">
      <c r="A32" s="15">
        <v>1997</v>
      </c>
      <c r="B32" s="13">
        <v>35.540586824495037</v>
      </c>
      <c r="C32" s="13">
        <v>16.621752011085839</v>
      </c>
      <c r="D32" s="13">
        <v>8.9715262169866676</v>
      </c>
      <c r="E32" s="11">
        <f>SUM(B32:D32)</f>
        <v>61.133865052567543</v>
      </c>
    </row>
    <row r="33" spans="1:5" ht="11.25" customHeight="1" x14ac:dyDescent="0.2">
      <c r="A33" s="16">
        <v>1998</v>
      </c>
      <c r="B33" s="9">
        <v>37.573398177167789</v>
      </c>
      <c r="C33" s="9">
        <v>16.746641682720838</v>
      </c>
      <c r="D33" s="9">
        <v>9.2509747733333327</v>
      </c>
      <c r="E33" s="9">
        <f>SUM(B33:D33)</f>
        <v>63.571014633221957</v>
      </c>
    </row>
    <row r="34" spans="1:5" ht="11.25" customHeight="1" x14ac:dyDescent="0.2">
      <c r="A34" s="15">
        <v>1999</v>
      </c>
      <c r="B34" s="13">
        <v>36.486526805436803</v>
      </c>
      <c r="C34" s="13">
        <v>17.14576063391311</v>
      </c>
      <c r="D34" s="13">
        <v>8.8146687393600018</v>
      </c>
      <c r="E34" s="11">
        <f>SUM(B34:D34)</f>
        <v>62.446956178709911</v>
      </c>
    </row>
    <row r="35" spans="1:5" ht="11.25" customHeight="1" x14ac:dyDescent="0.2">
      <c r="A35" s="16">
        <v>2000</v>
      </c>
      <c r="B35" s="9">
        <v>38.293708375929249</v>
      </c>
      <c r="C35" s="9">
        <v>18.0706453844282</v>
      </c>
      <c r="D35" s="9">
        <v>9.0369588061767718</v>
      </c>
      <c r="E35" s="9">
        <f>SUM(B35:D35)</f>
        <v>65.401312566534216</v>
      </c>
    </row>
    <row r="36" spans="1:5" ht="11.25" customHeight="1" x14ac:dyDescent="0.2">
      <c r="A36" s="15">
        <v>2001</v>
      </c>
      <c r="B36" s="13">
        <v>36.556433616688963</v>
      </c>
      <c r="C36" s="13">
        <v>17.89814018260644</v>
      </c>
      <c r="D36" s="13">
        <v>8.7362870316832151</v>
      </c>
      <c r="E36" s="11">
        <f>SUM(B36:D36)</f>
        <v>63.190860830978622</v>
      </c>
    </row>
    <row r="37" spans="1:5" ht="11.25" customHeight="1" x14ac:dyDescent="0.2">
      <c r="A37" s="10">
        <v>2002</v>
      </c>
      <c r="B37" s="9">
        <v>35.354868999999987</v>
      </c>
      <c r="C37" s="9">
        <v>18.18757807348328</v>
      </c>
      <c r="D37" s="9">
        <v>9.0194230075416399</v>
      </c>
      <c r="E37" s="9">
        <f>SUM(B37:D37)</f>
        <v>62.561870081024907</v>
      </c>
    </row>
    <row r="38" spans="1:5" ht="11.25" customHeight="1" x14ac:dyDescent="0.2">
      <c r="A38" s="14">
        <v>2003</v>
      </c>
      <c r="B38" s="13">
        <v>36.231915866666647</v>
      </c>
      <c r="C38" s="13">
        <v>18.76112668531842</v>
      </c>
      <c r="D38" s="13">
        <v>8.5571217523275251</v>
      </c>
      <c r="E38" s="11">
        <f>SUM(B38:D38)</f>
        <v>63.550164304312595</v>
      </c>
    </row>
    <row r="39" spans="1:5" ht="11.25" customHeight="1" x14ac:dyDescent="0.2">
      <c r="A39" s="10">
        <v>2004</v>
      </c>
      <c r="B39" s="9">
        <v>38.164491639999987</v>
      </c>
      <c r="C39" s="9">
        <v>19.180300515427628</v>
      </c>
      <c r="D39" s="9">
        <v>8.6110852262508644</v>
      </c>
      <c r="E39" s="9">
        <f>SUM(B39:D39)</f>
        <v>65.955877381678476</v>
      </c>
    </row>
    <row r="40" spans="1:5" ht="11.25" customHeight="1" x14ac:dyDescent="0.2">
      <c r="A40" s="14">
        <v>2005</v>
      </c>
      <c r="B40" s="13">
        <v>38.745766216666659</v>
      </c>
      <c r="C40" s="13">
        <v>19.932054047270139</v>
      </c>
      <c r="D40" s="13">
        <v>8.8523181919791103</v>
      </c>
      <c r="E40" s="11">
        <f>SUM(B40:D40)</f>
        <v>67.530138455915903</v>
      </c>
    </row>
    <row r="41" spans="1:5" ht="11.25" customHeight="1" x14ac:dyDescent="0.2">
      <c r="A41" s="10">
        <v>2006</v>
      </c>
      <c r="B41" s="9">
        <v>36.520767030000002</v>
      </c>
      <c r="C41" s="9">
        <v>21.847113544415539</v>
      </c>
      <c r="D41" s="9">
        <v>10.39345849959774</v>
      </c>
      <c r="E41" s="9">
        <f>SUM(B41:D41)</f>
        <v>68.761339074013279</v>
      </c>
    </row>
    <row r="42" spans="1:5" ht="11.25" customHeight="1" x14ac:dyDescent="0.2">
      <c r="A42" s="14">
        <v>2007</v>
      </c>
      <c r="B42" s="13">
        <v>37.338291796666667</v>
      </c>
      <c r="C42" s="13">
        <v>21.21443509302124</v>
      </c>
      <c r="D42" s="13">
        <v>12.145470659209311</v>
      </c>
      <c r="E42" s="11">
        <f>SUM(B42:D42)</f>
        <v>70.698197548897213</v>
      </c>
    </row>
    <row r="43" spans="1:5" ht="11.25" customHeight="1" x14ac:dyDescent="0.2">
      <c r="A43" s="10">
        <v>2008</v>
      </c>
      <c r="B43" s="9">
        <v>37.781714043333331</v>
      </c>
      <c r="C43" s="9">
        <v>19.530419265177699</v>
      </c>
      <c r="D43" s="9">
        <v>12.475686686801</v>
      </c>
      <c r="E43" s="9">
        <f>SUM(B43:D43)</f>
        <v>69.787819995312034</v>
      </c>
    </row>
    <row r="44" spans="1:5" ht="11.25" customHeight="1" x14ac:dyDescent="0.2">
      <c r="A44" s="14">
        <v>2009</v>
      </c>
      <c r="B44" s="13">
        <v>34.838999139999999</v>
      </c>
      <c r="C44" s="13">
        <v>18.498991716859269</v>
      </c>
      <c r="D44" s="13">
        <v>11.74614136633955</v>
      </c>
      <c r="E44" s="11">
        <f>SUM(B44:D44)</f>
        <v>65.084132223198822</v>
      </c>
    </row>
    <row r="45" spans="1:5" ht="11.25" customHeight="1" x14ac:dyDescent="0.2">
      <c r="A45" s="10">
        <v>2010</v>
      </c>
      <c r="B45" s="9">
        <v>34.006553203333333</v>
      </c>
      <c r="C45" s="9">
        <v>17.959912154839021</v>
      </c>
      <c r="D45" s="9">
        <v>12.038963082664649</v>
      </c>
      <c r="E45" s="9">
        <f>SUM(B45:D45)</f>
        <v>64.005428440837008</v>
      </c>
    </row>
    <row r="46" spans="1:5" ht="11.25" customHeight="1" x14ac:dyDescent="0.2">
      <c r="A46" s="14">
        <v>2011</v>
      </c>
      <c r="B46" s="13">
        <v>33.057466273333333</v>
      </c>
      <c r="C46" s="13">
        <v>19.284887330392738</v>
      </c>
      <c r="D46" s="13">
        <v>12.11452071461488</v>
      </c>
      <c r="E46" s="11">
        <f>SUM(B46:D46)</f>
        <v>64.456874318340951</v>
      </c>
    </row>
    <row r="47" spans="1:5" ht="11.25" customHeight="1" x14ac:dyDescent="0.2">
      <c r="A47" s="10">
        <v>2012</v>
      </c>
      <c r="B47" s="9">
        <v>30.767570679999999</v>
      </c>
      <c r="C47" s="9">
        <v>18.68613428816731</v>
      </c>
      <c r="D47" s="9">
        <v>12.183098885774861</v>
      </c>
      <c r="E47" s="9">
        <f>SUM(B47:D47)</f>
        <v>61.636803853942169</v>
      </c>
    </row>
    <row r="48" spans="1:5" ht="11.25" customHeight="1" x14ac:dyDescent="0.2">
      <c r="A48" s="14">
        <v>2013</v>
      </c>
      <c r="B48" s="13">
        <v>33.92390958</v>
      </c>
      <c r="C48" s="13">
        <v>19.011987289879269</v>
      </c>
      <c r="D48" s="13">
        <v>13.543178077529371</v>
      </c>
      <c r="E48" s="11">
        <f>SUM(B48:D48)</f>
        <v>66.479074947408648</v>
      </c>
    </row>
    <row r="49" spans="1:5" ht="11.25" customHeight="1" x14ac:dyDescent="0.2">
      <c r="A49" s="10">
        <v>2014</v>
      </c>
      <c r="B49" s="9">
        <v>32.845686280000002</v>
      </c>
      <c r="C49" s="9">
        <v>19.260836402265241</v>
      </c>
      <c r="D49" s="9">
        <v>13.173023641962541</v>
      </c>
      <c r="E49" s="9">
        <f>SUM(B49:D49)</f>
        <v>65.27954632422778</v>
      </c>
    </row>
    <row r="50" spans="1:5" ht="11.25" customHeight="1" x14ac:dyDescent="0.2">
      <c r="A50" s="12">
        <v>2015</v>
      </c>
      <c r="B50" s="11">
        <v>31.544930340000001</v>
      </c>
      <c r="C50" s="11">
        <v>19.379015693974129</v>
      </c>
      <c r="D50" s="11">
        <v>12.68987028276381</v>
      </c>
      <c r="E50" s="11">
        <f>SUM(B50:D50)</f>
        <v>63.613816316737939</v>
      </c>
    </row>
    <row r="51" spans="1:5" ht="11.25" customHeight="1" x14ac:dyDescent="0.2">
      <c r="A51" s="10">
        <v>2016</v>
      </c>
      <c r="B51" s="9">
        <v>25.703930230000001</v>
      </c>
      <c r="C51" s="9">
        <v>20.037150718294772</v>
      </c>
      <c r="D51" s="9">
        <v>13.08567583977713</v>
      </c>
      <c r="E51" s="9">
        <f>SUM(B51:D51)</f>
        <v>58.826756788071904</v>
      </c>
    </row>
    <row r="52" spans="1:5" ht="11.25" customHeight="1" x14ac:dyDescent="0.2">
      <c r="A52" s="12">
        <v>2017</v>
      </c>
      <c r="B52" s="11">
        <v>26.27882795999999</v>
      </c>
      <c r="C52" s="11">
        <v>20.66774989373641</v>
      </c>
      <c r="D52" s="11">
        <v>12.08497842724147</v>
      </c>
      <c r="E52" s="11">
        <f>SUM(B52:D52)</f>
        <v>59.031556280977867</v>
      </c>
    </row>
    <row r="53" spans="1:5" ht="11.25" customHeight="1" x14ac:dyDescent="0.2">
      <c r="A53" s="10">
        <v>2018</v>
      </c>
      <c r="B53" s="9">
        <v>26.12696342666667</v>
      </c>
      <c r="C53" s="9">
        <v>21.83423375276244</v>
      </c>
      <c r="D53" s="9">
        <v>13.287550740201389</v>
      </c>
      <c r="E53" s="9">
        <f>SUM(B53:D53)</f>
        <v>61.248747919630496</v>
      </c>
    </row>
    <row r="54" spans="1:5" ht="11.25" customHeight="1" x14ac:dyDescent="0.2">
      <c r="A54" s="12">
        <v>2019</v>
      </c>
      <c r="B54" s="11">
        <v>25.530949253333329</v>
      </c>
      <c r="C54" s="11">
        <v>21.494559576379221</v>
      </c>
      <c r="D54" s="11">
        <v>14.484475490849499</v>
      </c>
      <c r="E54" s="11">
        <f>SUM(B54:D54)</f>
        <v>61.509984320562047</v>
      </c>
    </row>
    <row r="55" spans="1:5" ht="11.25" customHeight="1" x14ac:dyDescent="0.2">
      <c r="A55" s="10">
        <v>2020</v>
      </c>
      <c r="B55" s="9">
        <v>23.39577023666666</v>
      </c>
      <c r="C55" s="9">
        <v>20.012744660101081</v>
      </c>
      <c r="D55" s="9">
        <v>13.96954129417542</v>
      </c>
      <c r="E55" s="9">
        <f>SUM(B55:D55)</f>
        <v>57.378056190943163</v>
      </c>
    </row>
    <row r="56" spans="1:5" ht="11.25" customHeight="1" thickBot="1" x14ac:dyDescent="0.25">
      <c r="A56" s="8">
        <v>2021</v>
      </c>
      <c r="B56" s="7">
        <v>26.457943929999999</v>
      </c>
      <c r="C56" s="7">
        <v>21.216340341037888</v>
      </c>
      <c r="D56" s="7">
        <v>14.379322199610071</v>
      </c>
      <c r="E56" s="7">
        <f>SUM(B56:D56)</f>
        <v>62.053606470647964</v>
      </c>
    </row>
    <row r="57" spans="1:5" ht="7.5" customHeight="1" x14ac:dyDescent="0.2">
      <c r="A57" s="6"/>
      <c r="B57" s="5"/>
      <c r="C57" s="5"/>
      <c r="D57" s="5"/>
      <c r="E57" s="5"/>
    </row>
    <row r="58" spans="1:5" ht="11.25" customHeight="1" x14ac:dyDescent="0.2">
      <c r="A58" s="4" t="s">
        <v>1</v>
      </c>
      <c r="B58" s="3" t="s">
        <v>0</v>
      </c>
      <c r="C58" s="2"/>
      <c r="D58" s="2"/>
      <c r="E58" s="1"/>
    </row>
  </sheetData>
  <mergeCells count="1">
    <mergeCell ref="B58:D58"/>
  </mergeCells>
  <hyperlinks>
    <hyperlink ref="B58:D58" r:id="rId1" display="EIA, State Carbon Dioxide Emissions" xr:uid="{9C8B21B0-7161-421B-BE7C-F1FBE7A8188A}"/>
  </hyperlinks>
  <printOptions horizontalCentered="1"/>
  <pageMargins left="0.75" right="0.75" top="1" bottom="1" header="0.5" footer="0.5"/>
  <pageSetup scale="89" orientation="portrait" r:id="rId2"/>
  <headerFooter alignWithMargins="0"/>
  <colBreaks count="1" manualBreakCount="1">
    <brk id="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T8.1 &amp; F8.1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2024-03-07T22:33:22Z</dcterms:created>
  <dcterms:modified xsi:type="dcterms:W3CDTF">2024-03-07T22:33:51Z</dcterms:modified>
</cp:coreProperties>
</file>