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66DA07F8-B314-43E9-8AA2-728B2037742A}" xr6:coauthVersionLast="47" xr6:coauthVersionMax="47" xr10:uidLastSave="{00000000-0000-0000-0000-000000000000}"/>
  <bookViews>
    <workbookView xWindow="-28920" yWindow="-120" windowWidth="29040" windowHeight="15720" xr2:uid="{2E3B0282-6D51-4DA2-9329-EAF65A116A75}"/>
  </bookViews>
  <sheets>
    <sheet name="T 5.9" sheetId="1" r:id="rId1"/>
  </sheets>
  <definedNames>
    <definedName name="_xlnm.Print_Area" localSheetId="0">'T 5.9'!$A$1:$P$1543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1" l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C124" i="1"/>
  <c r="C191" i="1" s="1"/>
  <c r="D124" i="1"/>
  <c r="E124" i="1"/>
  <c r="E191" i="1" s="1"/>
  <c r="F124" i="1"/>
  <c r="F191" i="1" s="1"/>
  <c r="G124" i="1"/>
  <c r="G191" i="1" s="1"/>
  <c r="H124" i="1"/>
  <c r="I124" i="1"/>
  <c r="J124" i="1"/>
  <c r="J191" i="1" s="1"/>
  <c r="K124" i="1"/>
  <c r="K191" i="1" s="1"/>
  <c r="L124" i="1"/>
  <c r="M124" i="1"/>
  <c r="N124" i="1"/>
  <c r="N191" i="1" s="1"/>
  <c r="O124" i="1"/>
  <c r="O191" i="1" s="1"/>
  <c r="P124" i="1"/>
  <c r="D191" i="1"/>
  <c r="H191" i="1"/>
  <c r="I191" i="1"/>
  <c r="L191" i="1"/>
  <c r="M191" i="1"/>
  <c r="A208" i="1"/>
  <c r="A209" i="1" s="1"/>
  <c r="A210" i="1" s="1"/>
  <c r="A211" i="1" s="1"/>
  <c r="A212" i="1" s="1"/>
  <c r="A213" i="1" s="1"/>
  <c r="A214" i="1" s="1"/>
  <c r="A215" i="1" s="1"/>
  <c r="A216" i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50" i="1"/>
  <c r="A251" i="1" s="1"/>
  <c r="A252" i="1" s="1"/>
  <c r="A253" i="1" s="1"/>
  <c r="A254" i="1" s="1"/>
  <c r="A255" i="1" s="1"/>
  <c r="A256" i="1" s="1"/>
  <c r="A257" i="1" s="1"/>
  <c r="A275" i="1"/>
  <c r="A276" i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7" i="1"/>
  <c r="A318" i="1"/>
  <c r="A319" i="1"/>
  <c r="A320" i="1" s="1"/>
  <c r="A321" i="1" s="1"/>
  <c r="A322" i="1" s="1"/>
  <c r="A323" i="1" s="1"/>
  <c r="A324" i="1" s="1"/>
  <c r="A342" i="1"/>
  <c r="A343" i="1"/>
  <c r="A344" i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4" i="1"/>
  <c r="A385" i="1" s="1"/>
  <c r="A386" i="1" s="1"/>
  <c r="A387" i="1" s="1"/>
  <c r="A388" i="1" s="1"/>
  <c r="A389" i="1" s="1"/>
  <c r="A390" i="1" s="1"/>
  <c r="A391" i="1" s="1"/>
  <c r="A409" i="1"/>
  <c r="A410" i="1" s="1"/>
  <c r="A411" i="1" s="1"/>
  <c r="A412" i="1" s="1"/>
  <c r="A413" i="1"/>
  <c r="A414" i="1" s="1"/>
  <c r="A415" i="1" s="1"/>
  <c r="A416" i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51" i="1"/>
  <c r="A452" i="1" s="1"/>
  <c r="A453" i="1" s="1"/>
  <c r="A454" i="1" s="1"/>
  <c r="A455" i="1"/>
  <c r="A456" i="1"/>
  <c r="A457" i="1" s="1"/>
  <c r="A458" i="1" s="1"/>
  <c r="A476" i="1"/>
  <c r="A477" i="1"/>
  <c r="A478" i="1" s="1"/>
  <c r="A479" i="1" s="1"/>
  <c r="A480" i="1" s="1"/>
  <c r="A481" i="1" s="1"/>
  <c r="A482" i="1" s="1"/>
  <c r="A483" i="1" s="1"/>
  <c r="A484" i="1" s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8" i="1"/>
  <c r="A519" i="1"/>
  <c r="A520" i="1"/>
  <c r="A521" i="1" s="1"/>
  <c r="A522" i="1" s="1"/>
  <c r="A523" i="1" s="1"/>
  <c r="A524" i="1" s="1"/>
  <c r="A525" i="1" s="1"/>
  <c r="A543" i="1"/>
  <c r="A544" i="1"/>
  <c r="A545" i="1"/>
  <c r="A546" i="1" s="1"/>
  <c r="A547" i="1" s="1"/>
  <c r="A548" i="1" s="1"/>
  <c r="A549" i="1" s="1"/>
  <c r="A550" i="1" s="1"/>
  <c r="A551" i="1" s="1"/>
  <c r="A552" i="1" s="1"/>
  <c r="A553" i="1"/>
  <c r="A554" i="1" s="1"/>
  <c r="A555" i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5" i="1"/>
  <c r="A586" i="1"/>
  <c r="A587" i="1"/>
  <c r="A588" i="1" s="1"/>
  <c r="A589" i="1" s="1"/>
  <c r="A590" i="1"/>
  <c r="A591" i="1" s="1"/>
  <c r="A592" i="1" s="1"/>
  <c r="A610" i="1"/>
  <c r="A611" i="1"/>
  <c r="A612" i="1"/>
  <c r="A613" i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52" i="1"/>
  <c r="A653" i="1" s="1"/>
  <c r="A654" i="1" s="1"/>
  <c r="A655" i="1" s="1"/>
  <c r="A656" i="1" s="1"/>
  <c r="A657" i="1" s="1"/>
  <c r="A658" i="1" s="1"/>
  <c r="A659" i="1" s="1"/>
  <c r="A677" i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9" i="1"/>
  <c r="A720" i="1" s="1"/>
  <c r="A721" i="1" s="1"/>
  <c r="A722" i="1" s="1"/>
  <c r="A723" i="1" s="1"/>
  <c r="A724" i="1" s="1"/>
  <c r="A725" i="1" s="1"/>
  <c r="A726" i="1" s="1"/>
  <c r="P743" i="1"/>
  <c r="A744" i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A786" i="1"/>
  <c r="P786" i="1"/>
  <c r="A787" i="1"/>
  <c r="A788" i="1" s="1"/>
  <c r="A789" i="1" s="1"/>
  <c r="A790" i="1" s="1"/>
  <c r="A791" i="1" s="1"/>
  <c r="A792" i="1" s="1"/>
  <c r="A793" i="1" s="1"/>
  <c r="P787" i="1"/>
  <c r="P788" i="1"/>
  <c r="P789" i="1"/>
  <c r="P790" i="1"/>
  <c r="P791" i="1"/>
  <c r="P792" i="1"/>
  <c r="P793" i="1"/>
  <c r="P794" i="1"/>
  <c r="A811" i="1"/>
  <c r="A812" i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P844" i="1"/>
  <c r="A853" i="1"/>
  <c r="A854" i="1"/>
  <c r="A855" i="1" s="1"/>
  <c r="A856" i="1" s="1"/>
  <c r="A857" i="1" s="1"/>
  <c r="A858" i="1" s="1"/>
  <c r="A859" i="1" s="1"/>
  <c r="A860" i="1" s="1"/>
  <c r="D861" i="1"/>
  <c r="J861" i="1"/>
  <c r="P861" i="1"/>
  <c r="A879" i="1"/>
  <c r="A880" i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21" i="1"/>
  <c r="A922" i="1" s="1"/>
  <c r="A923" i="1" s="1"/>
  <c r="A924" i="1"/>
  <c r="A925" i="1"/>
  <c r="A926" i="1" s="1"/>
  <c r="A927" i="1" s="1"/>
  <c r="A928" i="1" s="1"/>
  <c r="A946" i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8" i="1"/>
  <c r="A989" i="1" s="1"/>
  <c r="A990" i="1" s="1"/>
  <c r="A991" i="1" s="1"/>
  <c r="A992" i="1" s="1"/>
  <c r="A993" i="1" s="1"/>
  <c r="A994" i="1" s="1"/>
  <c r="A995" i="1" s="1"/>
  <c r="A1013" i="1"/>
  <c r="A1014" i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5" i="1"/>
  <c r="A1056" i="1"/>
  <c r="A1057" i="1" s="1"/>
  <c r="A1058" i="1" s="1"/>
  <c r="A1059" i="1" s="1"/>
  <c r="A1060" i="1" s="1"/>
  <c r="A1061" i="1" s="1"/>
  <c r="A1062" i="1" s="1"/>
  <c r="A1080" i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22" i="1"/>
  <c r="A1123" i="1"/>
  <c r="A1124" i="1"/>
  <c r="A1125" i="1" s="1"/>
  <c r="A1126" i="1" s="1"/>
  <c r="A1127" i="1" s="1"/>
  <c r="A1128" i="1" s="1"/>
  <c r="A1129" i="1" s="1"/>
  <c r="A1147" i="1"/>
  <c r="A1148" i="1"/>
  <c r="A1149" i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9" i="1"/>
  <c r="A1190" i="1" s="1"/>
  <c r="A1191" i="1"/>
  <c r="A1192" i="1" s="1"/>
  <c r="A1193" i="1" s="1"/>
  <c r="A1194" i="1" s="1"/>
  <c r="A1195" i="1" s="1"/>
  <c r="A1196" i="1" s="1"/>
  <c r="A1214" i="1"/>
  <c r="A1215" i="1" s="1"/>
  <c r="A1216" i="1"/>
  <c r="A1217" i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6" i="1"/>
  <c r="A1257" i="1" s="1"/>
  <c r="A1258" i="1" s="1"/>
  <c r="A1259" i="1" s="1"/>
  <c r="A1260" i="1" s="1"/>
  <c r="A1261" i="1" s="1"/>
  <c r="A1262" i="1" s="1"/>
  <c r="A1263" i="1" s="1"/>
  <c r="A1281" i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3" i="1"/>
  <c r="A1324" i="1"/>
  <c r="A1325" i="1"/>
  <c r="A1326" i="1" s="1"/>
  <c r="A1327" i="1" s="1"/>
  <c r="A1328" i="1" s="1"/>
  <c r="A1329" i="1" s="1"/>
  <c r="A1330" i="1" s="1"/>
  <c r="A1348" i="1"/>
  <c r="A1349" i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90" i="1"/>
  <c r="A1391" i="1" s="1"/>
  <c r="A1392" i="1"/>
  <c r="A1393" i="1" s="1"/>
  <c r="A1394" i="1" s="1"/>
  <c r="A1395" i="1" s="1"/>
  <c r="A1396" i="1" s="1"/>
  <c r="A1397" i="1" s="1"/>
  <c r="A1415" i="1"/>
  <c r="A1416" i="1" s="1"/>
  <c r="A1417" i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P1448" i="1"/>
  <c r="A1457" i="1"/>
  <c r="A1458" i="1" s="1"/>
  <c r="A1459" i="1"/>
  <c r="A1460" i="1" s="1"/>
  <c r="A1461" i="1" s="1"/>
  <c r="A1462" i="1" s="1"/>
  <c r="A1463" i="1" s="1"/>
  <c r="A1464" i="1" s="1"/>
  <c r="J1465" i="1"/>
  <c r="P1465" i="1" s="1"/>
  <c r="A1484" i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P1517" i="1"/>
  <c r="A1526" i="1"/>
  <c r="A1527" i="1" s="1"/>
  <c r="A1528" i="1" s="1"/>
  <c r="A1529" i="1" s="1"/>
  <c r="A1530" i="1" s="1"/>
  <c r="A1531" i="1" s="1"/>
  <c r="A1532" i="1" s="1"/>
  <c r="A1533" i="1" s="1"/>
  <c r="I1534" i="1"/>
  <c r="P1534" i="1" s="1"/>
  <c r="J1534" i="1"/>
</calcChain>
</file>

<file path=xl/sharedStrings.xml><?xml version="1.0" encoding="utf-8"?>
<sst xmlns="http://schemas.openxmlformats.org/spreadsheetml/2006/main" count="6723" uniqueCount="116">
  <si>
    <t>EIA, Electric Power Annual - Historical state-level tables</t>
  </si>
  <si>
    <t>Source:</t>
  </si>
  <si>
    <t>EIA only records data from Utah's Blundell Geothermal Plant (152 GWh) and not the Cove Fort Plant (35 GWh) in 2000; the correction was made above.  Cove Fort closed in early 2002.</t>
  </si>
  <si>
    <t>Note:</t>
  </si>
  <si>
    <r>
      <t>4</t>
    </r>
    <r>
      <rPr>
        <sz val="8"/>
        <rFont val="Times New Roman"/>
        <family val="1"/>
      </rPr>
      <t>Non-biogenic municipal solid waste, batteries, chemicals, hydrogen, pitch, purchased steam, sulfur, tire-derived fuels, and miscellaneous technologies</t>
    </r>
  </si>
  <si>
    <r>
      <t>3</t>
    </r>
    <r>
      <rPr>
        <sz val="8"/>
        <rFont val="Times New Roman"/>
        <family val="1"/>
      </rPr>
      <t>Biogenic municipal solid waste, landfill gas, sludge waste, agricultural byproducts (including digester gases and methane)</t>
    </r>
  </si>
  <si>
    <r>
      <t>2</t>
    </r>
    <r>
      <rPr>
        <sz val="8"/>
        <rFont val="Times New Roman"/>
        <family val="1"/>
      </rPr>
      <t>Wood and wood derived fuels includes paper pellets, railroad ties, utility poles, wood chips, bark, red liquor, sludge wood, spent sulfite liquor, and black liquor</t>
    </r>
  </si>
  <si>
    <r>
      <t>1</t>
    </r>
    <r>
      <rPr>
        <sz val="8"/>
        <rFont val="Times New Roman"/>
        <family val="1"/>
      </rPr>
      <t>Blast furnace gas, propane gas, and other manufactured and waste gases derived from fossil fuels</t>
    </r>
  </si>
  <si>
    <t>U.S. Total</t>
  </si>
  <si>
    <t>--</t>
  </si>
  <si>
    <t>Dist. of Col.</t>
  </si>
  <si>
    <t>Rhode Island</t>
  </si>
  <si>
    <t>Delaware</t>
  </si>
  <si>
    <t>Alaska</t>
  </si>
  <si>
    <t>Vermont</t>
  </si>
  <si>
    <t>South Dakota</t>
  </si>
  <si>
    <t>Hawaii</t>
  </si>
  <si>
    <t>Idaho</t>
  </si>
  <si>
    <t>Maine</t>
  </si>
  <si>
    <t>New Hampshire</t>
  </si>
  <si>
    <t>Montana</t>
  </si>
  <si>
    <t>Nebraska</t>
  </si>
  <si>
    <t>North Dakota</t>
  </si>
  <si>
    <t>Connecticut</t>
  </si>
  <si>
    <t>New Mexico</t>
  </si>
  <si>
    <t>Nevada</t>
  </si>
  <si>
    <t>Utah</t>
  </si>
  <si>
    <t>Mississippi</t>
  </si>
  <si>
    <t>Massachusetts</t>
  </si>
  <si>
    <t>Iowa</t>
  </si>
  <si>
    <t>Arkansas</t>
  </si>
  <si>
    <t>Colorado</t>
  </si>
  <si>
    <t>Kansas</t>
  </si>
  <si>
    <t>Wyoming</t>
  </si>
  <si>
    <t>Maryland</t>
  </si>
  <si>
    <t>Minnesota</t>
  </si>
  <si>
    <t>Oregon</t>
  </si>
  <si>
    <t>Oklahoma</t>
  </si>
  <si>
    <t>New Jersey</t>
  </si>
  <si>
    <t>Wisconsin</t>
  </si>
  <si>
    <t>Missouri</t>
  </si>
  <si>
    <t>Virginia</t>
  </si>
  <si>
    <t>Arizona</t>
  </si>
  <si>
    <t>West Virginia</t>
  </si>
  <si>
    <t>Louisiana</t>
  </si>
  <si>
    <t>Kentucky</t>
  </si>
  <si>
    <t>South Carolina</t>
  </si>
  <si>
    <t>Tennessee</t>
  </si>
  <si>
    <t>Michigan</t>
  </si>
  <si>
    <t>Washington</t>
  </si>
  <si>
    <t>North Carolina</t>
  </si>
  <si>
    <t>Georgia</t>
  </si>
  <si>
    <t>Alabama</t>
  </si>
  <si>
    <t>Indiana</t>
  </si>
  <si>
    <t>New York</t>
  </si>
  <si>
    <t>Ohio</t>
  </si>
  <si>
    <t>Illinois</t>
  </si>
  <si>
    <t>Florida</t>
  </si>
  <si>
    <t>Pennsylvania</t>
  </si>
  <si>
    <t>California</t>
  </si>
  <si>
    <t>Texas</t>
  </si>
  <si>
    <t>Total</t>
  </si>
  <si>
    <r>
      <t>Other</t>
    </r>
    <r>
      <rPr>
        <b/>
        <vertAlign val="superscript"/>
        <sz val="8"/>
        <rFont val="Times New Roman"/>
        <family val="1"/>
      </rPr>
      <t>4</t>
    </r>
  </si>
  <si>
    <t>Wind</t>
  </si>
  <si>
    <t>Solar</t>
  </si>
  <si>
    <r>
      <t>Other Biomass</t>
    </r>
    <r>
      <rPr>
        <b/>
        <vertAlign val="superscript"/>
        <sz val="8"/>
        <rFont val="Times New Roman"/>
        <family val="1"/>
      </rPr>
      <t>3</t>
    </r>
  </si>
  <si>
    <r>
      <t>Wood</t>
    </r>
    <r>
      <rPr>
        <b/>
        <vertAlign val="superscript"/>
        <sz val="8"/>
        <rFont val="Times New Roman"/>
        <family val="1"/>
      </rPr>
      <t>2</t>
    </r>
  </si>
  <si>
    <t>Geo.</t>
  </si>
  <si>
    <t>Pumped Storage</t>
  </si>
  <si>
    <t>Hydro</t>
  </si>
  <si>
    <t>Nuclear</t>
  </si>
  <si>
    <r>
      <t>Other Gases</t>
    </r>
    <r>
      <rPr>
        <b/>
        <vertAlign val="superscript"/>
        <sz val="8"/>
        <rFont val="Times New Roman"/>
        <family val="1"/>
      </rPr>
      <t>1</t>
    </r>
  </si>
  <si>
    <t>Nat. Gas</t>
  </si>
  <si>
    <t>Pet.</t>
  </si>
  <si>
    <t>Coal</t>
  </si>
  <si>
    <t>State</t>
  </si>
  <si>
    <t>Rank</t>
  </si>
  <si>
    <t>Gigawatthours</t>
  </si>
  <si>
    <r>
      <t>(</t>
    </r>
    <r>
      <rPr>
        <b/>
        <sz val="10"/>
        <color indexed="10"/>
        <rFont val="Times New Roman"/>
        <family val="1"/>
      </rPr>
      <t>Includes</t>
    </r>
    <r>
      <rPr>
        <b/>
        <sz val="10"/>
        <rFont val="Times New Roman"/>
        <family val="1"/>
      </rPr>
      <t xml:space="preserve"> Electric Utilities; Independent Power Producers; and Combined Heat and Power for Commercial, Industrial and Electric Sectors)</t>
    </r>
  </si>
  <si>
    <t>U.S. Electricity Net Generation by Energy Source, 2000</t>
  </si>
  <si>
    <t>Table 5.9</t>
  </si>
  <si>
    <t>EIA only records data from Utah's Blundell Geothermal Plant (153 GWh) and not the Cove Fort Plant (32 GWh) in 2001; the correction was made above.  Cove Fort closed in early 2002.</t>
  </si>
  <si>
    <t>U.S. Electricity Net Generation by Energy Source, 2001</t>
  </si>
  <si>
    <t>U.S. Electricity Net Generation by Energy Source, 2002</t>
  </si>
  <si>
    <t>U.S. Electricity Net Generation by Energy Source, 2003</t>
  </si>
  <si>
    <t>U.S. Electricity Net Generation by Energy Source, 2004</t>
  </si>
  <si>
    <t>U.S. Electricity Net Generation by Energy Source, 2005</t>
  </si>
  <si>
    <t>U.S. Electricity Net Generation by Energy Source, 2006</t>
  </si>
  <si>
    <t>U.S. Electricity Net Generation by Energy Source, 2007</t>
  </si>
  <si>
    <t>U.S. Electricity Net Generation by Energy Source, 2008</t>
  </si>
  <si>
    <t>U.S. Electricity Net Generation by Energy Source, 2009</t>
  </si>
  <si>
    <t>^EIA's data for Utah's 2010 geothermal electric generation at Independent Power Producers is incorrect, the correct total is listed above.</t>
  </si>
  <si>
    <t>Geo.^</t>
  </si>
  <si>
    <t>U.S. Electricity Net Generation by Energy Source, 2010</t>
  </si>
  <si>
    <t>U.S. Electricity Net Generation by Energy Source, 2011</t>
  </si>
  <si>
    <t>U.S. Electricity Net Generation by Energy Source, 2012</t>
  </si>
  <si>
    <t>U.S. Electricity Net Generation by Energy Source, 2013</t>
  </si>
  <si>
    <t>U.S. Electricity Net Generation by Energy Source, 2014</t>
  </si>
  <si>
    <t>U.S. Electricity Net Generation by Energy Source, 2015</t>
  </si>
  <si>
    <t>U.S. Electricity Net Generation by Energy Source, 2016</t>
  </si>
  <si>
    <t>U.S. Electricity Net Generation by Energy Source, 2017</t>
  </si>
  <si>
    <t>U.S. Electricity Net Generation by Energy Source, 2018</t>
  </si>
  <si>
    <t>U.S. Electricity Net Generation by Energy Source, 2019</t>
  </si>
  <si>
    <r>
      <rPr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>Non-biogenic municipal solid waste, batteries, chemicals, hydrogen, pitch, purchased steam, sulfur, tire-derived fuels, and miscellaneous technologies</t>
    </r>
  </si>
  <si>
    <r>
      <rPr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Biogenic municipal solid waste, landfill gas, sludge waste, agricultural byproducts (including digester gases and methane)</t>
    </r>
  </si>
  <si>
    <r>
      <rPr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Wood and wood derived fuels includes paper pellets, railroad ties, utility poles, wood chips, bark, red liquor, sludge wood, spent sulfite liquor, and black liquor</t>
    </r>
  </si>
  <si>
    <r>
      <rPr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Blast furnace gas, propane gas, and other manufactured and waste gases derived from fossil fuels</t>
    </r>
  </si>
  <si>
    <t>---</t>
  </si>
  <si>
    <r>
      <rPr>
        <b/>
        <sz val="8"/>
        <color theme="1"/>
        <rFont val="Times New Roman"/>
        <family val="1"/>
      </rPr>
      <t>Other</t>
    </r>
    <r>
      <rPr>
        <b/>
        <vertAlign val="superscript"/>
        <sz val="8"/>
        <color theme="1"/>
        <rFont val="Times New Roman"/>
        <family val="1"/>
      </rPr>
      <t>4</t>
    </r>
  </si>
  <si>
    <r>
      <rPr>
        <b/>
        <sz val="8"/>
        <color theme="1"/>
        <rFont val="Times New Roman"/>
        <family val="1"/>
      </rPr>
      <t>Other Biomass</t>
    </r>
    <r>
      <rPr>
        <b/>
        <vertAlign val="superscript"/>
        <sz val="8"/>
        <color theme="1"/>
        <rFont val="Times New Roman"/>
        <family val="1"/>
      </rPr>
      <t>3</t>
    </r>
  </si>
  <si>
    <r>
      <rPr>
        <b/>
        <sz val="8"/>
        <color theme="1"/>
        <rFont val="Times New Roman"/>
        <family val="1"/>
      </rPr>
      <t>Wood</t>
    </r>
    <r>
      <rPr>
        <b/>
        <vertAlign val="superscript"/>
        <sz val="8"/>
        <color theme="1"/>
        <rFont val="Times New Roman"/>
        <family val="1"/>
      </rPr>
      <t>2</t>
    </r>
  </si>
  <si>
    <r>
      <rPr>
        <b/>
        <sz val="8"/>
        <color theme="1"/>
        <rFont val="Times New Roman"/>
        <family val="1"/>
      </rPr>
      <t>Other Gases</t>
    </r>
    <r>
      <rPr>
        <b/>
        <vertAlign val="superscript"/>
        <sz val="8"/>
        <color theme="1"/>
        <rFont val="Times New Roman"/>
        <family val="1"/>
      </rPr>
      <t>1</t>
    </r>
  </si>
  <si>
    <r>
      <rPr>
        <b/>
        <sz val="10"/>
        <color theme="1"/>
        <rFont val="Times New Roman"/>
        <family val="1"/>
      </rPr>
      <t>(</t>
    </r>
    <r>
      <rPr>
        <b/>
        <sz val="10"/>
        <color rgb="FFFF0000"/>
        <rFont val="Times New Roman"/>
        <family val="1"/>
      </rPr>
      <t>Includes</t>
    </r>
    <r>
      <rPr>
        <b/>
        <sz val="10"/>
        <color theme="1"/>
        <rFont val="Times New Roman"/>
        <family val="1"/>
      </rPr>
      <t xml:space="preserve"> Electric Utilities; Independent Power Producers; and Combined Heat and Power for Commercial, Industrial and Electric Sectors)</t>
    </r>
  </si>
  <si>
    <t>U.S. Electricity Net Generation by Energy Source, 2020</t>
  </si>
  <si>
    <t>U.S. Electricity Net Generation by Energy Source, 2021</t>
  </si>
  <si>
    <t>U.S. Electricity Net Generation by Energy Source,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</si>
</sst>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29" x14ac:knownFonts="1">
    <font>
      <sz val="10"/>
      <name val="Arial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color theme="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vertAlign val="superscript"/>
      <sz val="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8"/>
      <color indexed="8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Arial"/>
      <family val="2"/>
    </font>
    <font>
      <vertAlign val="superscript"/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2" borderId="0"/>
    <xf numFmtId="164" fontId="8" fillId="2" borderId="0"/>
    <xf numFmtId="0" fontId="8" fillId="2" borderId="0"/>
    <xf numFmtId="0" fontId="8" fillId="2" borderId="0"/>
  </cellStyleXfs>
  <cellXfs count="151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5" fillId="0" borderId="0" xfId="2" applyFont="1" applyAlignment="1" applyProtection="1"/>
    <xf numFmtId="0" fontId="5" fillId="0" borderId="0" xfId="2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3" applyFont="1" applyFill="1" applyAlignment="1">
      <alignment horizontal="left" vertical="center" wrapText="1"/>
    </xf>
    <xf numFmtId="0" fontId="9" fillId="0" borderId="0" xfId="0" applyFont="1" applyAlignment="1">
      <alignment vertical="center"/>
    </xf>
    <xf numFmtId="3" fontId="9" fillId="0" borderId="0" xfId="4" applyNumberFormat="1" applyFont="1" applyFill="1" applyAlignment="1">
      <alignment horizontal="center" vertical="center"/>
    </xf>
    <xf numFmtId="1" fontId="9" fillId="0" borderId="0" xfId="4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8" fillId="0" borderId="0" xfId="4" applyFill="1" applyAlignment="1">
      <alignment horizontal="right" vertical="center"/>
    </xf>
    <xf numFmtId="164" fontId="8" fillId="0" borderId="0" xfId="4" applyFill="1" applyAlignment="1">
      <alignment vertical="center"/>
    </xf>
    <xf numFmtId="3" fontId="11" fillId="0" borderId="1" xfId="5" applyNumberFormat="1" applyFont="1" applyFill="1" applyBorder="1" applyAlignment="1">
      <alignment horizontal="right" vertical="center"/>
    </xf>
    <xf numFmtId="0" fontId="11" fillId="0" borderId="1" xfId="5" applyFont="1" applyFill="1" applyBorder="1" applyAlignment="1">
      <alignment vertical="center"/>
    </xf>
    <xf numFmtId="3" fontId="9" fillId="0" borderId="2" xfId="5" applyNumberFormat="1" applyFont="1" applyFill="1" applyBorder="1" applyAlignment="1">
      <alignment horizontal="right" vertical="center"/>
    </xf>
    <xf numFmtId="3" fontId="9" fillId="0" borderId="2" xfId="5" quotePrefix="1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3" fontId="9" fillId="3" borderId="0" xfId="5" applyNumberFormat="1" applyFont="1" applyFill="1" applyAlignment="1">
      <alignment horizontal="right" vertical="center"/>
    </xf>
    <xf numFmtId="3" fontId="9" fillId="3" borderId="0" xfId="5" quotePrefix="1" applyNumberFormat="1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3" fontId="9" fillId="0" borderId="0" xfId="5" applyNumberFormat="1" applyFont="1" applyFill="1" applyAlignment="1">
      <alignment horizontal="right" vertical="center"/>
    </xf>
    <xf numFmtId="3" fontId="9" fillId="0" borderId="0" xfId="5" quotePrefix="1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3" fontId="12" fillId="0" borderId="0" xfId="5" applyNumberFormat="1" applyFont="1" applyFill="1" applyAlignment="1">
      <alignment horizontal="right" vertical="center"/>
    </xf>
    <xf numFmtId="3" fontId="12" fillId="0" borderId="0" xfId="5" quotePrefix="1" applyNumberFormat="1" applyFont="1" applyFill="1" applyAlignment="1">
      <alignment horizontal="right" vertical="center"/>
    </xf>
    <xf numFmtId="3" fontId="12" fillId="0" borderId="0" xfId="3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1" fillId="4" borderId="1" xfId="4" applyFont="1" applyFill="1" applyBorder="1" applyAlignment="1">
      <alignment horizontal="right" vertical="center" wrapText="1"/>
    </xf>
    <xf numFmtId="164" fontId="11" fillId="4" borderId="1" xfId="4" applyFont="1" applyFill="1" applyBorder="1" applyAlignment="1">
      <alignment vertical="center" wrapText="1"/>
    </xf>
    <xf numFmtId="164" fontId="11" fillId="4" borderId="1" xfId="4" applyFont="1" applyFill="1" applyBorder="1" applyAlignment="1">
      <alignment horizontal="center" vertical="center" wrapText="1"/>
    </xf>
    <xf numFmtId="0" fontId="8" fillId="0" borderId="2" xfId="6" applyFill="1" applyBorder="1" applyAlignment="1">
      <alignment horizontal="right" vertical="center"/>
    </xf>
    <xf numFmtId="0" fontId="8" fillId="0" borderId="2" xfId="6" applyFill="1" applyBorder="1" applyAlignment="1">
      <alignment vertical="center"/>
    </xf>
    <xf numFmtId="0" fontId="1" fillId="0" borderId="0" xfId="6" applyFont="1" applyFill="1" applyAlignment="1">
      <alignment vertical="center"/>
    </xf>
    <xf numFmtId="0" fontId="14" fillId="0" borderId="0" xfId="3" applyFont="1" applyFill="1" applyAlignment="1">
      <alignment horizontal="left" vertical="center"/>
    </xf>
    <xf numFmtId="0" fontId="16" fillId="0" borderId="0" xfId="6" applyFont="1" applyFill="1" applyAlignment="1">
      <alignment vertical="center"/>
    </xf>
    <xf numFmtId="0" fontId="17" fillId="0" borderId="0" xfId="3" applyFont="1" applyFill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2" xfId="0" quotePrefix="1" applyNumberFormat="1" applyFont="1" applyBorder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3" fontId="9" fillId="3" borderId="0" xfId="0" quotePrefix="1" applyNumberFormat="1" applyFont="1" applyFill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9" fillId="0" borderId="0" xfId="0" quotePrefix="1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0" xfId="0" quotePrefix="1" applyNumberFormat="1" applyFont="1" applyAlignment="1">
      <alignment horizontal="right" vertical="center"/>
    </xf>
    <xf numFmtId="164" fontId="12" fillId="0" borderId="0" xfId="4" applyFont="1" applyFill="1" applyAlignment="1">
      <alignment horizontal="center" vertical="center"/>
    </xf>
    <xf numFmtId="0" fontId="11" fillId="0" borderId="2" xfId="5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1" fillId="0" borderId="0" xfId="4" applyFont="1" applyFill="1" applyAlignment="1">
      <alignment horizontal="right" vertical="center"/>
    </xf>
    <xf numFmtId="3" fontId="12" fillId="3" borderId="0" xfId="0" applyNumberFormat="1" applyFont="1" applyFill="1" applyAlignment="1">
      <alignment horizontal="right" vertical="center"/>
    </xf>
    <xf numFmtId="3" fontId="12" fillId="3" borderId="0" xfId="0" quotePrefix="1" applyNumberFormat="1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165" fontId="8" fillId="0" borderId="0" xfId="4" applyNumberForma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3" fontId="11" fillId="0" borderId="1" xfId="0" quotePrefix="1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3" fontId="19" fillId="3" borderId="0" xfId="0" applyNumberFormat="1" applyFont="1" applyFill="1" applyAlignment="1">
      <alignment horizontal="right" vertical="center"/>
    </xf>
    <xf numFmtId="3" fontId="19" fillId="3" borderId="0" xfId="0" quotePrefix="1" applyNumberFormat="1" applyFont="1" applyFill="1" applyAlignment="1">
      <alignment horizontal="right" vertical="center"/>
    </xf>
    <xf numFmtId="0" fontId="19" fillId="3" borderId="0" xfId="0" applyFont="1" applyFill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quotePrefix="1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2" applyAlignment="1" applyProtection="1"/>
    <xf numFmtId="0" fontId="4" fillId="0" borderId="0" xfId="2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6" fontId="11" fillId="5" borderId="3" xfId="1" applyNumberFormat="1" applyFont="1" applyFill="1" applyBorder="1" applyAlignment="1">
      <alignment vertical="center"/>
    </xf>
    <xf numFmtId="0" fontId="22" fillId="5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3" fontId="9" fillId="0" borderId="4" xfId="1" applyNumberFormat="1" applyFont="1" applyBorder="1"/>
    <xf numFmtId="3" fontId="23" fillId="0" borderId="4" xfId="1" quotePrefix="1" applyNumberFormat="1" applyFont="1" applyBorder="1"/>
    <xf numFmtId="3" fontId="23" fillId="0" borderId="4" xfId="1" quotePrefix="1" applyNumberFormat="1" applyFont="1" applyBorder="1" applyAlignment="1">
      <alignment horizontal="right"/>
    </xf>
    <xf numFmtId="3" fontId="9" fillId="0" borderId="4" xfId="1" applyNumberFormat="1" applyFont="1" applyBorder="1" applyAlignment="1">
      <alignment horizontal="right"/>
    </xf>
    <xf numFmtId="3" fontId="23" fillId="0" borderId="4" xfId="1" applyNumberFormat="1" applyFont="1" applyBorder="1" applyAlignment="1">
      <alignment horizontal="right"/>
    </xf>
    <xf numFmtId="3" fontId="6" fillId="5" borderId="4" xfId="1" quotePrefix="1" applyNumberFormat="1" applyFont="1" applyFill="1" applyBorder="1" applyAlignment="1">
      <alignment horizontal="right" vertical="center"/>
    </xf>
    <xf numFmtId="3" fontId="2" fillId="5" borderId="4" xfId="1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3" fontId="9" fillId="0" borderId="0" xfId="1" applyNumberFormat="1" applyFont="1"/>
    <xf numFmtId="3" fontId="23" fillId="0" borderId="0" xfId="1" applyNumberFormat="1" applyFont="1"/>
    <xf numFmtId="3" fontId="9" fillId="0" borderId="0" xfId="1" applyNumberFormat="1" applyFont="1" applyAlignment="1">
      <alignment horizontal="right"/>
    </xf>
    <xf numFmtId="3" fontId="23" fillId="0" borderId="0" xfId="1" applyNumberFormat="1" applyFont="1" applyAlignment="1">
      <alignment horizontal="right"/>
    </xf>
    <xf numFmtId="3" fontId="6" fillId="5" borderId="0" xfId="1" quotePrefix="1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3" fontId="23" fillId="0" borderId="0" xfId="1" quotePrefix="1" applyNumberFormat="1" applyFont="1"/>
    <xf numFmtId="3" fontId="2" fillId="5" borderId="0" xfId="1" applyNumberFormat="1" applyFont="1" applyFill="1" applyAlignment="1">
      <alignment horizontal="right" vertical="center"/>
    </xf>
    <xf numFmtId="3" fontId="6" fillId="0" borderId="0" xfId="1" applyNumberFormat="1" applyFont="1" applyAlignment="1">
      <alignment horizontal="right"/>
    </xf>
    <xf numFmtId="3" fontId="23" fillId="0" borderId="0" xfId="1" quotePrefix="1" applyNumberFormat="1" applyFont="1" applyAlignment="1">
      <alignment horizontal="right"/>
    </xf>
    <xf numFmtId="3" fontId="6" fillId="0" borderId="0" xfId="1" quotePrefix="1" applyNumberFormat="1" applyFont="1" applyAlignment="1">
      <alignment horizontal="right" vertical="center"/>
    </xf>
    <xf numFmtId="3" fontId="6" fillId="0" borderId="0" xfId="1" quotePrefix="1" applyNumberFormat="1" applyFont="1" applyAlignment="1">
      <alignment horizontal="right"/>
    </xf>
    <xf numFmtId="3" fontId="2" fillId="5" borderId="0" xfId="1" quotePrefix="1" applyNumberFormat="1" applyFont="1" applyFill="1" applyAlignment="1">
      <alignment horizontal="right" vertical="center"/>
    </xf>
    <xf numFmtId="3" fontId="19" fillId="0" borderId="0" xfId="1" applyNumberFormat="1" applyFont="1"/>
    <xf numFmtId="3" fontId="19" fillId="0" borderId="0" xfId="1" applyNumberFormat="1" applyFont="1" applyAlignment="1">
      <alignment horizontal="right"/>
    </xf>
    <xf numFmtId="3" fontId="19" fillId="0" borderId="0" xfId="1" quotePrefix="1" applyNumberFormat="1" applyFont="1" applyAlignment="1">
      <alignment horizontal="right"/>
    </xf>
    <xf numFmtId="3" fontId="19" fillId="5" borderId="0" xfId="1" quotePrefix="1" applyNumberFormat="1" applyFont="1" applyFill="1" applyAlignment="1">
      <alignment horizontal="right" vertical="center"/>
    </xf>
    <xf numFmtId="0" fontId="19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3" fontId="9" fillId="0" borderId="0" xfId="1" quotePrefix="1" applyNumberFormat="1" applyFont="1" applyAlignment="1">
      <alignment horizontal="right"/>
    </xf>
    <xf numFmtId="164" fontId="22" fillId="6" borderId="5" xfId="0" applyNumberFormat="1" applyFont="1" applyFill="1" applyBorder="1" applyAlignment="1">
      <alignment horizontal="right" vertical="center" wrapText="1"/>
    </xf>
    <xf numFmtId="164" fontId="22" fillId="6" borderId="5" xfId="0" applyNumberFormat="1" applyFont="1" applyFill="1" applyBorder="1" applyAlignment="1">
      <alignment vertical="center" wrapText="1"/>
    </xf>
    <xf numFmtId="164" fontId="22" fillId="6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0" borderId="0" xfId="0" applyFont="1"/>
    <xf numFmtId="3" fontId="22" fillId="0" borderId="3" xfId="1" applyNumberFormat="1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3" fontId="6" fillId="0" borderId="0" xfId="1" applyNumberFormat="1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3" fontId="19" fillId="0" borderId="0" xfId="1" applyNumberFormat="1" applyFont="1" applyAlignment="1">
      <alignment horizontal="right" vertical="center"/>
    </xf>
    <xf numFmtId="3" fontId="19" fillId="0" borderId="0" xfId="1" quotePrefix="1" applyNumberFormat="1" applyFont="1" applyAlignment="1">
      <alignment horizontal="right" vertical="center"/>
    </xf>
    <xf numFmtId="3" fontId="6" fillId="5" borderId="0" xfId="1" applyNumberFormat="1" applyFont="1" applyFill="1" applyAlignment="1">
      <alignment horizontal="right" vertical="center"/>
    </xf>
    <xf numFmtId="3" fontId="22" fillId="0" borderId="1" xfId="1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3" fontId="9" fillId="0" borderId="2" xfId="1" applyNumberFormat="1" applyFont="1" applyBorder="1" applyAlignment="1">
      <alignment horizontal="right"/>
    </xf>
    <xf numFmtId="3" fontId="23" fillId="0" borderId="2" xfId="1" quotePrefix="1" applyNumberFormat="1" applyFont="1" applyBorder="1" applyAlignment="1">
      <alignment horizontal="right"/>
    </xf>
    <xf numFmtId="3" fontId="23" fillId="0" borderId="2" xfId="1" applyNumberFormat="1" applyFont="1" applyBorder="1" applyAlignment="1">
      <alignment horizontal="right"/>
    </xf>
    <xf numFmtId="3" fontId="6" fillId="0" borderId="2" xfId="1" quotePrefix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3" fontId="23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 vertical="center"/>
    </xf>
    <xf numFmtId="3" fontId="6" fillId="0" borderId="0" xfId="1" quotePrefix="1" applyNumberFormat="1" applyFont="1" applyBorder="1" applyAlignment="1">
      <alignment horizontal="right" vertical="center"/>
    </xf>
    <xf numFmtId="3" fontId="6" fillId="5" borderId="0" xfId="1" applyNumberFormat="1" applyFont="1" applyFill="1" applyBorder="1" applyAlignment="1">
      <alignment horizontal="right" vertical="center"/>
    </xf>
    <xf numFmtId="3" fontId="6" fillId="5" borderId="0" xfId="1" quotePrefix="1" applyNumberFormat="1" applyFont="1" applyFill="1" applyBorder="1" applyAlignment="1">
      <alignment horizontal="right" vertical="center"/>
    </xf>
  </cellXfs>
  <cellStyles count="7">
    <cellStyle name="Comma" xfId="1" builtinId="3"/>
    <cellStyle name="F5" xfId="3" xr:uid="{D24F0B3C-7D6A-4CDB-B4EE-CC38B3479FF2}"/>
    <cellStyle name="F6" xfId="6" xr:uid="{D79F32EE-2617-4030-8640-737A9AF9B0AC}"/>
    <cellStyle name="F7" xfId="4" xr:uid="{B3DDA898-C7E8-4D3B-84DD-2C017F7687EF}"/>
    <cellStyle name="F8" xfId="5" xr:uid="{D43A28C7-5EC7-41D9-B6C0-E6DCA72493DD}"/>
    <cellStyle name="Hyperlink" xfId="2" builtinId="8"/>
    <cellStyle name="Normal" xfId="0" builtinId="0"/>
  </cellStyles>
  <dxfs count="11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electricity/data/state/" TargetMode="External"/><Relationship Id="rId13" Type="http://schemas.openxmlformats.org/officeDocument/2006/relationships/hyperlink" Target="https://www.eia.gov/electricity/data/state/" TargetMode="External"/><Relationship Id="rId18" Type="http://schemas.openxmlformats.org/officeDocument/2006/relationships/hyperlink" Target="https://www.eia.gov/electricity/data/state/" TargetMode="External"/><Relationship Id="rId3" Type="http://schemas.openxmlformats.org/officeDocument/2006/relationships/hyperlink" Target="https://www.eia.gov/electricity/data/state/" TargetMode="External"/><Relationship Id="rId21" Type="http://schemas.openxmlformats.org/officeDocument/2006/relationships/hyperlink" Target="https://www.eia.gov/electricity/data/state/" TargetMode="External"/><Relationship Id="rId7" Type="http://schemas.openxmlformats.org/officeDocument/2006/relationships/hyperlink" Target="https://www.eia.gov/electricity/data/state/" TargetMode="External"/><Relationship Id="rId12" Type="http://schemas.openxmlformats.org/officeDocument/2006/relationships/hyperlink" Target="https://www.eia.gov/electricity/data/state/" TargetMode="External"/><Relationship Id="rId17" Type="http://schemas.openxmlformats.org/officeDocument/2006/relationships/hyperlink" Target="https://www.eia.gov/electricity/data/state/" TargetMode="External"/><Relationship Id="rId2" Type="http://schemas.openxmlformats.org/officeDocument/2006/relationships/hyperlink" Target="https://www.eia.gov/electricity/data/state/" TargetMode="External"/><Relationship Id="rId16" Type="http://schemas.openxmlformats.org/officeDocument/2006/relationships/hyperlink" Target="https://www.eia.gov/electricity/data/state/" TargetMode="External"/><Relationship Id="rId20" Type="http://schemas.openxmlformats.org/officeDocument/2006/relationships/hyperlink" Target="https://www.eia.gov/electricity/data/state/" TargetMode="External"/><Relationship Id="rId1" Type="http://schemas.openxmlformats.org/officeDocument/2006/relationships/hyperlink" Target="https://www.eia.gov/electricity/data/state/" TargetMode="External"/><Relationship Id="rId6" Type="http://schemas.openxmlformats.org/officeDocument/2006/relationships/hyperlink" Target="https://www.eia.gov/electricity/data/state/" TargetMode="External"/><Relationship Id="rId11" Type="http://schemas.openxmlformats.org/officeDocument/2006/relationships/hyperlink" Target="https://www.eia.gov/electricity/data/state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eia.gov/electricity/data/state/" TargetMode="External"/><Relationship Id="rId15" Type="http://schemas.openxmlformats.org/officeDocument/2006/relationships/hyperlink" Target="https://www.eia.gov/electricity/data/state/" TargetMode="External"/><Relationship Id="rId23" Type="http://schemas.openxmlformats.org/officeDocument/2006/relationships/hyperlink" Target="https://www.eia.gov/electricity/data/state/" TargetMode="External"/><Relationship Id="rId10" Type="http://schemas.openxmlformats.org/officeDocument/2006/relationships/hyperlink" Target="https://www.eia.gov/electricity/data/state/" TargetMode="External"/><Relationship Id="rId19" Type="http://schemas.openxmlformats.org/officeDocument/2006/relationships/hyperlink" Target="https://www.eia.gov/electricity/data/state/" TargetMode="External"/><Relationship Id="rId4" Type="http://schemas.openxmlformats.org/officeDocument/2006/relationships/hyperlink" Target="https://www.eia.gov/electricity/data/state/" TargetMode="External"/><Relationship Id="rId9" Type="http://schemas.openxmlformats.org/officeDocument/2006/relationships/hyperlink" Target="https://www.eia.gov/electricity/data/state/" TargetMode="External"/><Relationship Id="rId14" Type="http://schemas.openxmlformats.org/officeDocument/2006/relationships/hyperlink" Target="https://www.eia.gov/electricity/data/state/" TargetMode="External"/><Relationship Id="rId22" Type="http://schemas.openxmlformats.org/officeDocument/2006/relationships/hyperlink" Target="https://www.eia.gov/electricity/data/st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248F-DEC0-4850-96E4-0A983487AB8C}">
  <dimension ref="A1:Z1543"/>
  <sheetViews>
    <sheetView showGridLines="0" tabSelected="1" zoomScaleNormal="100" workbookViewId="0">
      <selection activeCell="S32" sqref="S32"/>
    </sheetView>
  </sheetViews>
  <sheetFormatPr defaultColWidth="8.42578125" defaultRowHeight="12.75" x14ac:dyDescent="0.2"/>
  <cols>
    <col min="1" max="1" width="10.42578125" style="3" customWidth="1"/>
    <col min="2" max="2" width="13.7109375" style="3" customWidth="1"/>
    <col min="3" max="3" width="8.85546875" style="2" customWidth="1"/>
    <col min="4" max="4" width="8.140625" style="2" customWidth="1"/>
    <col min="5" max="5" width="8.7109375" style="2" customWidth="1"/>
    <col min="6" max="6" width="7" style="2" customWidth="1"/>
    <col min="7" max="7" width="9" style="2" bestFit="1" customWidth="1"/>
    <col min="8" max="8" width="7.5703125" style="2" customWidth="1"/>
    <col min="9" max="9" width="7.7109375" style="2" customWidth="1"/>
    <col min="10" max="10" width="7.42578125" style="2" customWidth="1"/>
    <col min="11" max="11" width="7.28515625" style="2" customWidth="1"/>
    <col min="12" max="12" width="8.42578125" style="2" customWidth="1"/>
    <col min="13" max="13" width="7.7109375" style="2" customWidth="1"/>
    <col min="14" max="14" width="7.42578125" style="2" customWidth="1"/>
    <col min="15" max="15" width="7" style="2" customWidth="1"/>
    <col min="16" max="16" width="9" style="2" bestFit="1" customWidth="1"/>
    <col min="17" max="16384" width="8.42578125" style="1"/>
  </cols>
  <sheetData>
    <row r="1" spans="1:26" customFormat="1" ht="12.75" customHeight="1" x14ac:dyDescent="0.2">
      <c r="A1" s="127" t="s">
        <v>80</v>
      </c>
      <c r="B1" s="126" t="s">
        <v>115</v>
      </c>
      <c r="C1" s="5"/>
      <c r="D1" s="82"/>
      <c r="E1" s="82"/>
      <c r="F1" s="82"/>
      <c r="G1" s="82"/>
      <c r="H1" s="82"/>
      <c r="I1" s="5"/>
      <c r="J1" s="5"/>
      <c r="K1" s="5"/>
      <c r="L1" s="125"/>
      <c r="M1" s="125"/>
      <c r="N1" s="125"/>
      <c r="O1" s="125"/>
      <c r="P1" s="82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customFormat="1" ht="12.75" customHeight="1" x14ac:dyDescent="0.2">
      <c r="A2" s="76"/>
      <c r="B2" s="124" t="s">
        <v>112</v>
      </c>
      <c r="C2" s="5"/>
      <c r="D2" s="123"/>
      <c r="E2" s="123"/>
      <c r="F2" s="123"/>
      <c r="G2" s="123"/>
      <c r="H2" s="123"/>
      <c r="I2" s="5"/>
      <c r="J2" s="5"/>
      <c r="K2" s="123"/>
      <c r="L2" s="123"/>
      <c r="M2" s="123"/>
      <c r="N2" s="123"/>
      <c r="O2" s="123"/>
      <c r="P2" s="12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customFormat="1" ht="12.75" customHeight="1" x14ac:dyDescent="0.2">
      <c r="A3" s="83"/>
      <c r="B3" s="76" t="s">
        <v>77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customFormat="1" ht="7.5" customHeight="1" thickBot="1" x14ac:dyDescent="0.25">
      <c r="A4" s="122"/>
      <c r="B4" s="122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customFormat="1" ht="22.15" customHeight="1" thickBot="1" x14ac:dyDescent="0.25">
      <c r="A5" s="120" t="s">
        <v>76</v>
      </c>
      <c r="B5" s="119" t="s">
        <v>75</v>
      </c>
      <c r="C5" s="118" t="s">
        <v>74</v>
      </c>
      <c r="D5" s="118" t="s">
        <v>73</v>
      </c>
      <c r="E5" s="118" t="s">
        <v>72</v>
      </c>
      <c r="F5" s="118" t="s">
        <v>111</v>
      </c>
      <c r="G5" s="118" t="s">
        <v>70</v>
      </c>
      <c r="H5" s="118" t="s">
        <v>69</v>
      </c>
      <c r="I5" s="118" t="s">
        <v>68</v>
      </c>
      <c r="J5" s="118" t="s">
        <v>67</v>
      </c>
      <c r="K5" s="118" t="s">
        <v>110</v>
      </c>
      <c r="L5" s="118" t="s">
        <v>109</v>
      </c>
      <c r="M5" s="118" t="s">
        <v>64</v>
      </c>
      <c r="N5" s="118" t="s">
        <v>63</v>
      </c>
      <c r="O5" s="118" t="s">
        <v>108</v>
      </c>
      <c r="P5" s="118" t="s">
        <v>61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customFormat="1" ht="10.5" customHeight="1" x14ac:dyDescent="0.2">
      <c r="A6" s="132">
        <v>1</v>
      </c>
      <c r="B6" s="8" t="s">
        <v>60</v>
      </c>
      <c r="C6" s="100">
        <v>85336.952999999994</v>
      </c>
      <c r="D6" s="100">
        <v>373.50599999999997</v>
      </c>
      <c r="E6" s="131">
        <v>256139.77</v>
      </c>
      <c r="F6" s="100">
        <v>2430.1750000000002</v>
      </c>
      <c r="G6" s="100">
        <v>41606.955000000002</v>
      </c>
      <c r="H6" s="131">
        <v>620.18299999999999</v>
      </c>
      <c r="I6" s="108" t="s">
        <v>9</v>
      </c>
      <c r="J6" s="108" t="s">
        <v>9</v>
      </c>
      <c r="K6" s="131">
        <v>1150.952</v>
      </c>
      <c r="L6" s="100">
        <v>321.91899999999998</v>
      </c>
      <c r="M6" s="131">
        <v>22442.378000000001</v>
      </c>
      <c r="N6" s="99">
        <v>114786.90300000001</v>
      </c>
      <c r="O6" s="100">
        <v>353.24700000000001</v>
      </c>
      <c r="P6" s="99">
        <v>525562.93999999994</v>
      </c>
    </row>
    <row r="7" spans="1:26" customFormat="1" ht="10.5" customHeight="1" x14ac:dyDescent="0.2">
      <c r="A7" s="132">
        <v>2</v>
      </c>
      <c r="B7" s="8" t="s">
        <v>57</v>
      </c>
      <c r="C7" s="100">
        <v>15531.572</v>
      </c>
      <c r="D7" s="100">
        <v>1319.165</v>
      </c>
      <c r="E7" s="131">
        <v>193310.1</v>
      </c>
      <c r="F7" s="100">
        <v>0.121</v>
      </c>
      <c r="G7" s="100">
        <v>30768.329000000002</v>
      </c>
      <c r="H7" s="131">
        <v>230.96199999999999</v>
      </c>
      <c r="I7" s="108" t="s">
        <v>9</v>
      </c>
      <c r="J7" s="108" t="s">
        <v>9</v>
      </c>
      <c r="K7" s="100">
        <v>2070.473</v>
      </c>
      <c r="L7" s="100">
        <v>1935.37</v>
      </c>
      <c r="M7" s="100">
        <v>11342.163</v>
      </c>
      <c r="N7" s="107" t="s">
        <v>9</v>
      </c>
      <c r="O7" s="100">
        <v>2402.1590000000001</v>
      </c>
      <c r="P7" s="99">
        <v>258910.413</v>
      </c>
    </row>
    <row r="8" spans="1:26" customFormat="1" ht="10.5" customHeight="1" x14ac:dyDescent="0.2">
      <c r="A8" s="132">
        <v>3</v>
      </c>
      <c r="B8" s="8" t="s">
        <v>58</v>
      </c>
      <c r="C8" s="100">
        <v>23929.782999999999</v>
      </c>
      <c r="D8" s="100">
        <v>312.66699999999997</v>
      </c>
      <c r="E8" s="131">
        <v>130163.549</v>
      </c>
      <c r="F8" s="100">
        <v>532.58600000000001</v>
      </c>
      <c r="G8" s="100">
        <v>76166.017000000007</v>
      </c>
      <c r="H8" s="131">
        <v>2652.683</v>
      </c>
      <c r="I8" s="99">
        <v>-741.81399999999996</v>
      </c>
      <c r="J8" s="108" t="s">
        <v>9</v>
      </c>
      <c r="K8" s="131">
        <v>338.32100000000003</v>
      </c>
      <c r="L8" s="100">
        <v>1254.633</v>
      </c>
      <c r="M8" s="100">
        <v>237.44200000000001</v>
      </c>
      <c r="N8" s="99">
        <v>3572.2449999999999</v>
      </c>
      <c r="O8" s="100">
        <v>843.01800000000003</v>
      </c>
      <c r="P8" s="99">
        <v>239261.13</v>
      </c>
    </row>
    <row r="9" spans="1:26" customFormat="1" ht="10.5" customHeight="1" x14ac:dyDescent="0.2">
      <c r="A9" s="132">
        <v>4</v>
      </c>
      <c r="B9" s="8" t="s">
        <v>59</v>
      </c>
      <c r="C9" s="100">
        <v>251.565</v>
      </c>
      <c r="D9" s="100">
        <v>154.953</v>
      </c>
      <c r="E9" s="131">
        <v>96371.557000000001</v>
      </c>
      <c r="F9" s="100">
        <v>1411.5160000000001</v>
      </c>
      <c r="G9" s="100">
        <v>17593.254000000001</v>
      </c>
      <c r="H9" s="131">
        <v>17644.149000000001</v>
      </c>
      <c r="I9" s="99">
        <v>-155.048</v>
      </c>
      <c r="J9" s="100">
        <v>11180.964</v>
      </c>
      <c r="K9" s="100">
        <v>2890.7220000000002</v>
      </c>
      <c r="L9" s="100">
        <v>2416.598</v>
      </c>
      <c r="M9" s="100">
        <v>38789.351999999999</v>
      </c>
      <c r="N9" s="99">
        <v>14638.061</v>
      </c>
      <c r="O9" s="100">
        <v>196.215</v>
      </c>
      <c r="P9" s="99">
        <v>203383.85699999999</v>
      </c>
    </row>
    <row r="10" spans="1:26" customFormat="1" ht="10.5" customHeight="1" x14ac:dyDescent="0.2">
      <c r="A10" s="132">
        <v>5</v>
      </c>
      <c r="B10" s="8" t="s">
        <v>56</v>
      </c>
      <c r="C10" s="100">
        <v>40559.216999999997</v>
      </c>
      <c r="D10" s="100">
        <v>37.579000000000001</v>
      </c>
      <c r="E10" s="131">
        <v>19789.29</v>
      </c>
      <c r="F10" s="100">
        <v>264.57400000000001</v>
      </c>
      <c r="G10" s="100">
        <v>98869.581000000006</v>
      </c>
      <c r="H10" s="131">
        <v>115.235</v>
      </c>
      <c r="I10" s="108" t="s">
        <v>9</v>
      </c>
      <c r="J10" s="108" t="s">
        <v>9</v>
      </c>
      <c r="K10" s="100">
        <v>0</v>
      </c>
      <c r="L10" s="100">
        <v>282.709</v>
      </c>
      <c r="M10" s="100">
        <v>1548.365</v>
      </c>
      <c r="N10" s="99">
        <v>23493.806</v>
      </c>
      <c r="O10" s="100">
        <v>262.96600000000001</v>
      </c>
      <c r="P10" s="99">
        <v>185223.32199999999</v>
      </c>
    </row>
    <row r="11" spans="1:26" customFormat="1" ht="10.5" customHeight="1" x14ac:dyDescent="0.2">
      <c r="A11" s="132">
        <v>6</v>
      </c>
      <c r="B11" s="8" t="s">
        <v>52</v>
      </c>
      <c r="C11" s="100">
        <v>25943.99</v>
      </c>
      <c r="D11" s="100">
        <v>40.917000000000002</v>
      </c>
      <c r="E11" s="131">
        <v>62217.445</v>
      </c>
      <c r="F11" s="100">
        <v>4.0000000000000001E-3</v>
      </c>
      <c r="G11" s="100">
        <v>42313.656999999999</v>
      </c>
      <c r="H11" s="131">
        <v>10188.210999999999</v>
      </c>
      <c r="I11" s="108" t="s">
        <v>9</v>
      </c>
      <c r="J11" s="108" t="s">
        <v>9</v>
      </c>
      <c r="K11" s="100">
        <v>3147.2689999999998</v>
      </c>
      <c r="L11" s="100">
        <v>42.878</v>
      </c>
      <c r="M11" s="100">
        <v>894.57100000000003</v>
      </c>
      <c r="N11" s="107" t="s">
        <v>9</v>
      </c>
      <c r="O11" s="100">
        <v>-0.05</v>
      </c>
      <c r="P11" s="99">
        <v>144788.89300000001</v>
      </c>
    </row>
    <row r="12" spans="1:26" customFormat="1" ht="10.5" customHeight="1" x14ac:dyDescent="0.2">
      <c r="A12" s="132">
        <v>8</v>
      </c>
      <c r="B12" s="8" t="s">
        <v>55</v>
      </c>
      <c r="C12" s="100">
        <v>42992.712</v>
      </c>
      <c r="D12" s="100">
        <v>1272.605</v>
      </c>
      <c r="E12" s="131">
        <v>68864.952000000005</v>
      </c>
      <c r="F12" s="100">
        <v>738.29399999999998</v>
      </c>
      <c r="G12" s="100">
        <v>16826.787</v>
      </c>
      <c r="H12" s="131">
        <v>506.97300000000001</v>
      </c>
      <c r="I12" s="108" t="s">
        <v>9</v>
      </c>
      <c r="J12" s="108" t="s">
        <v>9</v>
      </c>
      <c r="K12" s="131">
        <v>221.63</v>
      </c>
      <c r="L12" s="100">
        <v>308.52199999999999</v>
      </c>
      <c r="M12" s="100">
        <v>920.98699999999997</v>
      </c>
      <c r="N12" s="99">
        <v>3154.0070000000001</v>
      </c>
      <c r="O12" s="100">
        <v>2.9910000000000001</v>
      </c>
      <c r="P12" s="99">
        <v>135810.459</v>
      </c>
    </row>
    <row r="13" spans="1:26" customFormat="1" ht="10.5" customHeight="1" x14ac:dyDescent="0.2">
      <c r="A13" s="132">
        <v>7</v>
      </c>
      <c r="B13" s="8" t="s">
        <v>50</v>
      </c>
      <c r="C13" s="100">
        <v>14673.743</v>
      </c>
      <c r="D13" s="100">
        <v>277.75200000000001</v>
      </c>
      <c r="E13" s="131">
        <v>58131.396000000001</v>
      </c>
      <c r="F13" s="108" t="s">
        <v>9</v>
      </c>
      <c r="G13" s="100">
        <v>42644.281999999999</v>
      </c>
      <c r="H13" s="131">
        <v>4686.2910000000002</v>
      </c>
      <c r="I13" s="99"/>
      <c r="J13" s="108" t="s">
        <v>9</v>
      </c>
      <c r="K13" s="131">
        <v>1363.6510000000001</v>
      </c>
      <c r="L13" s="100">
        <v>461.22300000000001</v>
      </c>
      <c r="M13" s="100">
        <v>11263.942999999999</v>
      </c>
      <c r="N13" s="99">
        <v>546.755</v>
      </c>
      <c r="O13" s="100">
        <v>208.05199999999999</v>
      </c>
      <c r="P13" s="99">
        <v>134257.08799999999</v>
      </c>
    </row>
    <row r="14" spans="1:26" customFormat="1" ht="10.5" customHeight="1" x14ac:dyDescent="0.2">
      <c r="A14" s="132">
        <v>10</v>
      </c>
      <c r="B14" s="8" t="s">
        <v>51</v>
      </c>
      <c r="C14" s="100">
        <v>16778.383000000002</v>
      </c>
      <c r="D14" s="100">
        <v>517.23599999999999</v>
      </c>
      <c r="E14" s="131">
        <v>59848.731</v>
      </c>
      <c r="F14" s="108" t="s">
        <v>9</v>
      </c>
      <c r="G14" s="100">
        <v>34073.591</v>
      </c>
      <c r="H14" s="131">
        <v>3176.9789999999998</v>
      </c>
      <c r="I14" s="99">
        <v>-643.048</v>
      </c>
      <c r="J14" s="108" t="s">
        <v>9</v>
      </c>
      <c r="K14" s="100">
        <v>5457.192</v>
      </c>
      <c r="L14" s="100">
        <v>270.23</v>
      </c>
      <c r="M14" s="100">
        <v>6947.0609999999997</v>
      </c>
      <c r="N14" s="107" t="s">
        <v>9</v>
      </c>
      <c r="O14" s="100">
        <v>58.277999999999999</v>
      </c>
      <c r="P14" s="99">
        <v>126484.633</v>
      </c>
    </row>
    <row r="15" spans="1:26" customFormat="1" ht="10.5" customHeight="1" x14ac:dyDescent="0.2">
      <c r="A15" s="132">
        <v>9</v>
      </c>
      <c r="B15" s="8" t="s">
        <v>54</v>
      </c>
      <c r="C15" s="100">
        <v>0</v>
      </c>
      <c r="D15" s="100">
        <v>1856.796</v>
      </c>
      <c r="E15" s="131">
        <v>60312.012000000002</v>
      </c>
      <c r="F15" s="100">
        <v>990.68</v>
      </c>
      <c r="G15" s="100">
        <v>26812.164000000001</v>
      </c>
      <c r="H15" s="131">
        <v>27431.530999999999</v>
      </c>
      <c r="I15" s="99">
        <v>-450.70299999999997</v>
      </c>
      <c r="J15" s="108" t="s">
        <v>9</v>
      </c>
      <c r="K15" s="131">
        <v>423.16</v>
      </c>
      <c r="L15" s="100">
        <v>1456.9739999999999</v>
      </c>
      <c r="M15" s="100">
        <v>1785.2429999999999</v>
      </c>
      <c r="N15" s="99">
        <v>4567.5079999999998</v>
      </c>
      <c r="O15" s="100">
        <v>0</v>
      </c>
      <c r="P15" s="99">
        <v>125185.363</v>
      </c>
    </row>
    <row r="16" spans="1:26" customFormat="1" ht="10.5" customHeight="1" x14ac:dyDescent="0.2">
      <c r="A16" s="132">
        <v>11</v>
      </c>
      <c r="B16" s="8" t="s">
        <v>48</v>
      </c>
      <c r="C16" s="100">
        <v>34482.186999999998</v>
      </c>
      <c r="D16" s="100">
        <v>1554.886</v>
      </c>
      <c r="E16" s="131">
        <v>41183.784</v>
      </c>
      <c r="F16" s="100">
        <v>1329.5650000000001</v>
      </c>
      <c r="G16" s="100">
        <v>26013.361000000001</v>
      </c>
      <c r="H16" s="131">
        <v>1385.924</v>
      </c>
      <c r="I16" s="99">
        <v>-868.13099999999997</v>
      </c>
      <c r="J16" s="108" t="s">
        <v>9</v>
      </c>
      <c r="K16" s="131">
        <v>1473.6089999999999</v>
      </c>
      <c r="L16" s="100">
        <v>784.31700000000001</v>
      </c>
      <c r="M16" s="100">
        <v>859.37900000000002</v>
      </c>
      <c r="N16" s="99">
        <v>9151.1790000000001</v>
      </c>
      <c r="O16" s="100">
        <v>146.99299999999999</v>
      </c>
      <c r="P16" s="99">
        <v>117497.052</v>
      </c>
    </row>
    <row r="17" spans="1:16" customFormat="1" ht="10.5" customHeight="1" x14ac:dyDescent="0.2">
      <c r="A17" s="132">
        <v>12</v>
      </c>
      <c r="B17" s="8" t="s">
        <v>49</v>
      </c>
      <c r="C17" s="100">
        <v>3565.9720000000002</v>
      </c>
      <c r="D17" s="100">
        <v>43.722999999999999</v>
      </c>
      <c r="E17" s="131">
        <v>14532.322</v>
      </c>
      <c r="F17" s="100">
        <v>255.29499999999999</v>
      </c>
      <c r="G17" s="100">
        <v>9851.5349999999999</v>
      </c>
      <c r="H17" s="131">
        <v>78916.434999999998</v>
      </c>
      <c r="I17" s="99">
        <v>10.151999999999999</v>
      </c>
      <c r="J17" s="108" t="s">
        <v>9</v>
      </c>
      <c r="K17" s="131">
        <v>1214.8489999999999</v>
      </c>
      <c r="L17" s="100">
        <v>97.971000000000004</v>
      </c>
      <c r="M17" s="131">
        <v>83.298000000000002</v>
      </c>
      <c r="N17" s="99">
        <v>8060.9120000000003</v>
      </c>
      <c r="O17" s="100">
        <v>58.033999999999999</v>
      </c>
      <c r="P17" s="99">
        <v>116690.49800000001</v>
      </c>
    </row>
    <row r="18" spans="1:16" customFormat="1" ht="10.5" customHeight="1" x14ac:dyDescent="0.2">
      <c r="A18" s="132">
        <v>14</v>
      </c>
      <c r="B18" s="8" t="s">
        <v>44</v>
      </c>
      <c r="C18" s="100">
        <v>8172.8630000000003</v>
      </c>
      <c r="D18" s="100">
        <v>3106.634</v>
      </c>
      <c r="E18" s="131">
        <v>72275.006999999998</v>
      </c>
      <c r="F18" s="100">
        <v>1881.5309999999999</v>
      </c>
      <c r="G18" s="100">
        <v>16164.721</v>
      </c>
      <c r="H18" s="131">
        <v>916.06600000000003</v>
      </c>
      <c r="I18" s="108" t="s">
        <v>9</v>
      </c>
      <c r="J18" s="108" t="s">
        <v>9</v>
      </c>
      <c r="K18" s="100">
        <v>1996.8969999999999</v>
      </c>
      <c r="L18" s="100">
        <v>79.784000000000006</v>
      </c>
      <c r="M18" s="100">
        <v>196.173</v>
      </c>
      <c r="N18" s="107" t="s">
        <v>9</v>
      </c>
      <c r="O18" s="100">
        <v>715.17399999999998</v>
      </c>
      <c r="P18" s="99">
        <v>105504.849</v>
      </c>
    </row>
    <row r="19" spans="1:16" customFormat="1" ht="10.5" customHeight="1" x14ac:dyDescent="0.2">
      <c r="A19" s="132">
        <v>13</v>
      </c>
      <c r="B19" s="8" t="s">
        <v>42</v>
      </c>
      <c r="C19" s="100">
        <v>13449.468000000001</v>
      </c>
      <c r="D19" s="100">
        <v>32.204000000000001</v>
      </c>
      <c r="E19" s="131">
        <v>45053.245000000003</v>
      </c>
      <c r="F19" s="108" t="s">
        <v>9</v>
      </c>
      <c r="G19" s="100">
        <v>31942.793000000001</v>
      </c>
      <c r="H19" s="131">
        <v>5297.59</v>
      </c>
      <c r="I19" s="99">
        <v>96.986999999999995</v>
      </c>
      <c r="J19" s="108" t="s">
        <v>9</v>
      </c>
      <c r="K19" s="100">
        <v>185.661</v>
      </c>
      <c r="L19" s="100">
        <v>18.605</v>
      </c>
      <c r="M19" s="100">
        <v>7069.0789999999997</v>
      </c>
      <c r="N19" s="99">
        <v>1564.348</v>
      </c>
      <c r="O19" s="100">
        <v>-11.206</v>
      </c>
      <c r="P19" s="99">
        <v>104698.773</v>
      </c>
    </row>
    <row r="20" spans="1:16" customFormat="1" ht="10.5" customHeight="1" x14ac:dyDescent="0.2">
      <c r="A20" s="132">
        <v>15</v>
      </c>
      <c r="B20" s="8" t="s">
        <v>46</v>
      </c>
      <c r="C20" s="100">
        <v>14243.462</v>
      </c>
      <c r="D20" s="100">
        <v>186.679</v>
      </c>
      <c r="E20" s="131">
        <v>24143.895</v>
      </c>
      <c r="F20" s="108" t="s">
        <v>9</v>
      </c>
      <c r="G20" s="100">
        <v>54369.750999999997</v>
      </c>
      <c r="H20" s="131">
        <v>2180.5140000000001</v>
      </c>
      <c r="I20" s="99">
        <v>-870.30100000000004</v>
      </c>
      <c r="J20" s="108" t="s">
        <v>9</v>
      </c>
      <c r="K20" s="131">
        <v>1900.6420000000001</v>
      </c>
      <c r="L20" s="100">
        <v>91.385000000000005</v>
      </c>
      <c r="M20" s="100">
        <v>2421.5479999999998</v>
      </c>
      <c r="N20" s="107" t="s">
        <v>9</v>
      </c>
      <c r="O20" s="100">
        <v>41.926000000000002</v>
      </c>
      <c r="P20" s="99">
        <v>98709.501000000004</v>
      </c>
    </row>
    <row r="21" spans="1:16" customFormat="1" ht="10.5" customHeight="1" x14ac:dyDescent="0.2">
      <c r="A21" s="132">
        <v>16</v>
      </c>
      <c r="B21" s="8" t="s">
        <v>53</v>
      </c>
      <c r="C21" s="100">
        <v>51384.114999999998</v>
      </c>
      <c r="D21" s="100">
        <v>113.80500000000001</v>
      </c>
      <c r="E21" s="131">
        <v>32120.898000000001</v>
      </c>
      <c r="F21" s="100">
        <v>2144.5360000000001</v>
      </c>
      <c r="G21" s="108" t="s">
        <v>9</v>
      </c>
      <c r="H21" s="131">
        <v>370.827</v>
      </c>
      <c r="I21" s="108" t="s">
        <v>9</v>
      </c>
      <c r="J21" s="108" t="s">
        <v>9</v>
      </c>
      <c r="K21" s="100">
        <v>0</v>
      </c>
      <c r="L21" s="100">
        <v>385.91500000000002</v>
      </c>
      <c r="M21" s="100">
        <v>1082.28</v>
      </c>
      <c r="N21" s="99">
        <v>9985.2049999999999</v>
      </c>
      <c r="O21" s="100">
        <v>467.32499999999999</v>
      </c>
      <c r="P21" s="99">
        <v>98054.904999999999</v>
      </c>
    </row>
    <row r="22" spans="1:16" customFormat="1" ht="10.5" customHeight="1" x14ac:dyDescent="0.2">
      <c r="A22" s="132">
        <v>17</v>
      </c>
      <c r="B22" s="8" t="s">
        <v>41</v>
      </c>
      <c r="C22" s="100">
        <v>3346.0729999999999</v>
      </c>
      <c r="D22" s="100">
        <v>651.86699999999996</v>
      </c>
      <c r="E22" s="131">
        <v>48801.987000000001</v>
      </c>
      <c r="F22" s="108" t="s">
        <v>9</v>
      </c>
      <c r="G22" s="100">
        <v>28197.337</v>
      </c>
      <c r="H22" s="131">
        <v>1137.05</v>
      </c>
      <c r="I22" s="99">
        <v>-1501.7560000000001</v>
      </c>
      <c r="J22" s="108" t="s">
        <v>9</v>
      </c>
      <c r="K22" s="131">
        <v>2697.788</v>
      </c>
      <c r="L22" s="100">
        <v>947.50900000000001</v>
      </c>
      <c r="M22" s="131">
        <v>4625.7690000000002</v>
      </c>
      <c r="N22" s="99">
        <v>50.851999999999997</v>
      </c>
      <c r="O22" s="100">
        <v>522.84900000000005</v>
      </c>
      <c r="P22" s="99">
        <v>89477.324999999997</v>
      </c>
    </row>
    <row r="23" spans="1:16" customFormat="1" ht="10.5" customHeight="1" x14ac:dyDescent="0.2">
      <c r="A23" s="132">
        <v>18</v>
      </c>
      <c r="B23" s="8" t="s">
        <v>37</v>
      </c>
      <c r="C23" s="100">
        <v>8954.0310000000009</v>
      </c>
      <c r="D23" s="100">
        <v>28.58</v>
      </c>
      <c r="E23" s="131">
        <v>36022.921000000002</v>
      </c>
      <c r="F23" s="108" t="s">
        <v>9</v>
      </c>
      <c r="G23" s="108" t="s">
        <v>9</v>
      </c>
      <c r="H23" s="131">
        <v>1769.519</v>
      </c>
      <c r="I23" s="99">
        <v>-90.42</v>
      </c>
      <c r="J23" s="108" t="s">
        <v>9</v>
      </c>
      <c r="K23" s="131">
        <v>237.12899999999999</v>
      </c>
      <c r="L23" s="100">
        <v>74.664000000000001</v>
      </c>
      <c r="M23" s="100">
        <v>81.415000000000006</v>
      </c>
      <c r="N23" s="99">
        <v>37552.754999999997</v>
      </c>
      <c r="O23" s="100">
        <v>4.3280000000000003</v>
      </c>
      <c r="P23" s="99">
        <v>84634.922000000006</v>
      </c>
    </row>
    <row r="24" spans="1:16" customFormat="1" ht="10.5" customHeight="1" x14ac:dyDescent="0.2">
      <c r="A24" s="132">
        <v>20</v>
      </c>
      <c r="B24" s="8" t="s">
        <v>40</v>
      </c>
      <c r="C24" s="100">
        <v>52832.377</v>
      </c>
      <c r="D24" s="100">
        <v>162.96199999999999</v>
      </c>
      <c r="E24" s="131">
        <v>8151.5780000000004</v>
      </c>
      <c r="F24" s="108" t="s">
        <v>9</v>
      </c>
      <c r="G24" s="100">
        <v>8874.7690000000002</v>
      </c>
      <c r="H24" s="131">
        <v>1383.768</v>
      </c>
      <c r="I24" s="99">
        <v>165.44499999999999</v>
      </c>
      <c r="J24" s="108" t="s">
        <v>9</v>
      </c>
      <c r="K24" s="131">
        <v>42.7</v>
      </c>
      <c r="L24" s="100">
        <v>70.546999999999997</v>
      </c>
      <c r="M24" s="100">
        <v>152.279</v>
      </c>
      <c r="N24" s="99">
        <v>7524.6049999999996</v>
      </c>
      <c r="O24" s="100">
        <v>0</v>
      </c>
      <c r="P24" s="99">
        <v>79361.031000000003</v>
      </c>
    </row>
    <row r="25" spans="1:16" customFormat="1" ht="10.5" customHeight="1" x14ac:dyDescent="0.2">
      <c r="A25" s="132">
        <v>19</v>
      </c>
      <c r="B25" s="8" t="s">
        <v>47</v>
      </c>
      <c r="C25" s="100">
        <v>15885.54</v>
      </c>
      <c r="D25" s="100">
        <v>146.614</v>
      </c>
      <c r="E25" s="131">
        <v>16520.812000000002</v>
      </c>
      <c r="F25" s="100">
        <v>11.481</v>
      </c>
      <c r="G25" s="100">
        <v>35635.4</v>
      </c>
      <c r="H25" s="131">
        <v>9198.0769999999993</v>
      </c>
      <c r="I25" s="99">
        <v>-491.31900000000002</v>
      </c>
      <c r="J25" s="108" t="s">
        <v>9</v>
      </c>
      <c r="K25" s="131">
        <v>354.733</v>
      </c>
      <c r="L25" s="100">
        <v>79.242000000000004</v>
      </c>
      <c r="M25" s="131">
        <v>676.97699999999998</v>
      </c>
      <c r="N25" s="99">
        <v>14.865</v>
      </c>
      <c r="O25" s="100">
        <v>3.6230000000000002</v>
      </c>
      <c r="P25" s="99">
        <v>78036.044999999998</v>
      </c>
    </row>
    <row r="26" spans="1:16" customFormat="1" ht="10.5" customHeight="1" x14ac:dyDescent="0.2">
      <c r="A26" s="132">
        <v>23</v>
      </c>
      <c r="B26" s="8" t="s">
        <v>29</v>
      </c>
      <c r="C26" s="100">
        <v>18172.126</v>
      </c>
      <c r="D26" s="100">
        <v>93.953999999999994</v>
      </c>
      <c r="E26" s="131">
        <v>7339.04</v>
      </c>
      <c r="F26" s="108" t="s">
        <v>9</v>
      </c>
      <c r="G26" s="108" t="s">
        <v>9</v>
      </c>
      <c r="H26" s="131">
        <v>1009.833</v>
      </c>
      <c r="I26" s="108" t="s">
        <v>9</v>
      </c>
      <c r="J26" s="108" t="s">
        <v>9</v>
      </c>
      <c r="K26" s="100">
        <v>6.5350000000000001</v>
      </c>
      <c r="L26" s="100">
        <v>213.60300000000001</v>
      </c>
      <c r="M26" s="100">
        <v>385.79899999999998</v>
      </c>
      <c r="N26" s="99">
        <v>45761.37</v>
      </c>
      <c r="O26" s="100">
        <v>-6.2E-2</v>
      </c>
      <c r="P26" s="99">
        <v>72982.198000000004</v>
      </c>
    </row>
    <row r="27" spans="1:16" customFormat="1" ht="10.5" customHeight="1" x14ac:dyDescent="0.2">
      <c r="A27" s="132">
        <v>21</v>
      </c>
      <c r="B27" s="8" t="s">
        <v>45</v>
      </c>
      <c r="C27" s="100">
        <v>47053.326999999997</v>
      </c>
      <c r="D27" s="100">
        <v>97.953000000000003</v>
      </c>
      <c r="E27" s="131">
        <v>16917.627</v>
      </c>
      <c r="F27" s="108" t="s">
        <v>9</v>
      </c>
      <c r="G27" s="108" t="s">
        <v>9</v>
      </c>
      <c r="H27" s="131">
        <v>4529.8310000000001</v>
      </c>
      <c r="I27" s="108" t="s">
        <v>9</v>
      </c>
      <c r="J27" s="108" t="s">
        <v>9</v>
      </c>
      <c r="K27" s="100">
        <v>342.541</v>
      </c>
      <c r="L27" s="100">
        <v>105.024</v>
      </c>
      <c r="M27" s="100">
        <v>46.853000000000002</v>
      </c>
      <c r="N27" s="107" t="s">
        <v>9</v>
      </c>
      <c r="O27" s="100">
        <v>54.173000000000002</v>
      </c>
      <c r="P27" s="99">
        <v>69147.328999999998</v>
      </c>
    </row>
    <row r="28" spans="1:16" customFormat="1" ht="10.5" customHeight="1" x14ac:dyDescent="0.2">
      <c r="A28" s="132">
        <v>22</v>
      </c>
      <c r="B28" s="8" t="s">
        <v>27</v>
      </c>
      <c r="C28" s="100">
        <v>5651.3670000000002</v>
      </c>
      <c r="D28" s="100">
        <v>9.1489999999999991</v>
      </c>
      <c r="E28" s="131">
        <v>51719.171000000002</v>
      </c>
      <c r="F28" s="108" t="s">
        <v>9</v>
      </c>
      <c r="G28" s="100">
        <v>8600.33</v>
      </c>
      <c r="H28" s="108" t="s">
        <v>9</v>
      </c>
      <c r="I28" s="108" t="s">
        <v>9</v>
      </c>
      <c r="J28" s="108" t="s">
        <v>9</v>
      </c>
      <c r="K28" s="131">
        <v>1287.6469999999999</v>
      </c>
      <c r="L28" s="100">
        <v>9.7149999999999999</v>
      </c>
      <c r="M28" s="100">
        <v>503.86</v>
      </c>
      <c r="N28" s="117" t="s">
        <v>9</v>
      </c>
      <c r="O28" s="100">
        <v>0</v>
      </c>
      <c r="P28" s="99">
        <v>67781.240000000005</v>
      </c>
    </row>
    <row r="29" spans="1:16" customFormat="1" ht="10.5" customHeight="1" x14ac:dyDescent="0.2">
      <c r="A29" s="132">
        <v>27</v>
      </c>
      <c r="B29" s="8" t="s">
        <v>30</v>
      </c>
      <c r="C29" s="100">
        <v>20360.868999999999</v>
      </c>
      <c r="D29" s="100">
        <v>64.319000000000003</v>
      </c>
      <c r="E29" s="131">
        <v>26037.433000000001</v>
      </c>
      <c r="F29" s="108" t="s">
        <v>9</v>
      </c>
      <c r="G29" s="100">
        <v>14323.697</v>
      </c>
      <c r="H29" s="131">
        <v>3468.585</v>
      </c>
      <c r="I29" s="99">
        <v>67.436000000000007</v>
      </c>
      <c r="J29" s="108" t="s">
        <v>9</v>
      </c>
      <c r="K29" s="100">
        <v>794.95500000000004</v>
      </c>
      <c r="L29" s="100">
        <v>46.356999999999999</v>
      </c>
      <c r="M29" s="100">
        <v>736.48099999999999</v>
      </c>
      <c r="N29" s="107" t="s">
        <v>9</v>
      </c>
      <c r="O29" s="100">
        <v>4.8979999999999997</v>
      </c>
      <c r="P29" s="99">
        <v>65905.03</v>
      </c>
    </row>
    <row r="30" spans="1:16" customFormat="1" ht="10.5" customHeight="1" x14ac:dyDescent="0.2">
      <c r="A30" s="132">
        <v>26</v>
      </c>
      <c r="B30" s="8" t="s">
        <v>38</v>
      </c>
      <c r="C30" s="100">
        <v>497.78300000000002</v>
      </c>
      <c r="D30" s="100">
        <v>137.928</v>
      </c>
      <c r="E30" s="131">
        <v>33394.322999999997</v>
      </c>
      <c r="F30" s="100">
        <v>119.861</v>
      </c>
      <c r="G30" s="100">
        <v>28318.799999999999</v>
      </c>
      <c r="H30" s="131">
        <v>5.226</v>
      </c>
      <c r="I30" s="99">
        <v>-135.85400000000001</v>
      </c>
      <c r="J30" s="108" t="s">
        <v>9</v>
      </c>
      <c r="K30" s="108" t="s">
        <v>9</v>
      </c>
      <c r="L30" s="100">
        <v>663.46600000000001</v>
      </c>
      <c r="M30" s="100">
        <v>1518.4949999999999</v>
      </c>
      <c r="N30" s="99">
        <v>21.629000000000001</v>
      </c>
      <c r="O30" s="100">
        <v>518.98</v>
      </c>
      <c r="P30" s="99">
        <v>65060.635999999999</v>
      </c>
    </row>
    <row r="31" spans="1:16" customFormat="1" ht="10.5" customHeight="1" x14ac:dyDescent="0.2">
      <c r="A31" s="132">
        <v>31</v>
      </c>
      <c r="B31" s="8" t="s">
        <v>32</v>
      </c>
      <c r="C31" s="100">
        <v>20229.36</v>
      </c>
      <c r="D31" s="100">
        <v>-223.55</v>
      </c>
      <c r="E31" s="131">
        <v>3362.5569999999998</v>
      </c>
      <c r="F31" s="108" t="s">
        <v>9</v>
      </c>
      <c r="G31" s="100">
        <v>8981.9590000000007</v>
      </c>
      <c r="H31" s="131">
        <v>23.667999999999999</v>
      </c>
      <c r="I31" s="108" t="s">
        <v>9</v>
      </c>
      <c r="J31" s="108" t="s">
        <v>9</v>
      </c>
      <c r="K31" s="108" t="s">
        <v>9</v>
      </c>
      <c r="L31" s="100">
        <v>60.835999999999999</v>
      </c>
      <c r="M31" s="100">
        <v>74.391000000000005</v>
      </c>
      <c r="N31" s="99">
        <v>29687.478999999999</v>
      </c>
      <c r="O31" s="100">
        <v>0.82899999999999996</v>
      </c>
      <c r="P31" s="99">
        <v>62197.529000000002</v>
      </c>
    </row>
    <row r="32" spans="1:16" customFormat="1" ht="10.5" customHeight="1" x14ac:dyDescent="0.2">
      <c r="A32" s="132">
        <v>28</v>
      </c>
      <c r="B32" s="8" t="s">
        <v>36</v>
      </c>
      <c r="C32" s="108" t="s">
        <v>9</v>
      </c>
      <c r="D32" s="100">
        <v>1.6679999999999999</v>
      </c>
      <c r="E32" s="131">
        <v>19054.759999999998</v>
      </c>
      <c r="F32" s="108" t="s">
        <v>9</v>
      </c>
      <c r="G32" s="108" t="s">
        <v>9</v>
      </c>
      <c r="H32" s="131">
        <v>31304.315999999999</v>
      </c>
      <c r="I32" s="108" t="s">
        <v>9</v>
      </c>
      <c r="J32" s="100">
        <v>178.846</v>
      </c>
      <c r="K32" s="131">
        <v>685.43100000000004</v>
      </c>
      <c r="L32" s="100">
        <v>299.53500000000003</v>
      </c>
      <c r="M32" s="100">
        <v>1608.4010000000001</v>
      </c>
      <c r="N32" s="99">
        <v>8149.1880000000001</v>
      </c>
      <c r="O32" s="100">
        <v>35.472000000000001</v>
      </c>
      <c r="P32" s="99">
        <v>61317.616999999998</v>
      </c>
    </row>
    <row r="33" spans="1:16" customFormat="1" ht="10.5" customHeight="1" x14ac:dyDescent="0.2">
      <c r="A33" s="132">
        <v>25</v>
      </c>
      <c r="B33" s="8" t="s">
        <v>39</v>
      </c>
      <c r="C33" s="100">
        <v>21922.948</v>
      </c>
      <c r="D33" s="100">
        <v>175.11500000000001</v>
      </c>
      <c r="E33" s="131">
        <v>23276.428</v>
      </c>
      <c r="F33" s="108" t="s">
        <v>9</v>
      </c>
      <c r="G33" s="100">
        <v>10077.018</v>
      </c>
      <c r="H33" s="131">
        <v>1990.9749999999999</v>
      </c>
      <c r="I33" s="108" t="s">
        <v>9</v>
      </c>
      <c r="J33" s="108" t="s">
        <v>9</v>
      </c>
      <c r="K33" s="131">
        <v>770.53800000000001</v>
      </c>
      <c r="L33" s="100">
        <v>383.226</v>
      </c>
      <c r="M33" s="131">
        <v>810.12400000000002</v>
      </c>
      <c r="N33" s="99">
        <v>1815.722</v>
      </c>
      <c r="O33" s="100">
        <v>22.215</v>
      </c>
      <c r="P33" s="99">
        <v>61244.31</v>
      </c>
    </row>
    <row r="34" spans="1:16" customFormat="1" ht="10.5" customHeight="1" x14ac:dyDescent="0.2">
      <c r="A34" s="132">
        <v>29</v>
      </c>
      <c r="B34" s="8" t="s">
        <v>35</v>
      </c>
      <c r="C34" s="100">
        <v>16158.695</v>
      </c>
      <c r="D34" s="100">
        <v>-61.476999999999997</v>
      </c>
      <c r="E34" s="131">
        <v>8736.0840000000007</v>
      </c>
      <c r="F34" s="107" t="s">
        <v>9</v>
      </c>
      <c r="G34" s="100">
        <v>14696.205</v>
      </c>
      <c r="H34" s="131">
        <v>950.43399999999997</v>
      </c>
      <c r="I34" s="108" t="s">
        <v>9</v>
      </c>
      <c r="J34" s="108" t="s">
        <v>9</v>
      </c>
      <c r="K34" s="131">
        <v>888.07399999999996</v>
      </c>
      <c r="L34" s="100">
        <v>298.601</v>
      </c>
      <c r="M34" s="100">
        <v>1901.26</v>
      </c>
      <c r="N34" s="99">
        <v>15091.227000000001</v>
      </c>
      <c r="O34" s="100">
        <v>307.78800000000001</v>
      </c>
      <c r="P34" s="99">
        <v>58966.891000000003</v>
      </c>
    </row>
    <row r="35" spans="1:16" customFormat="1" ht="10.5" customHeight="1" x14ac:dyDescent="0.2">
      <c r="A35" s="132">
        <v>30</v>
      </c>
      <c r="B35" s="8" t="s">
        <v>31</v>
      </c>
      <c r="C35" s="100">
        <v>21723.004000000001</v>
      </c>
      <c r="D35" s="100">
        <v>27.206</v>
      </c>
      <c r="E35" s="131">
        <v>15445.527</v>
      </c>
      <c r="F35" s="100">
        <v>2.609</v>
      </c>
      <c r="G35" s="108" t="s">
        <v>9</v>
      </c>
      <c r="H35" s="131">
        <v>1344.617</v>
      </c>
      <c r="I35" s="99">
        <v>-21.22</v>
      </c>
      <c r="J35" s="108" t="s">
        <v>9</v>
      </c>
      <c r="K35" s="100">
        <v>90.406000000000006</v>
      </c>
      <c r="L35" s="100">
        <v>72.522999999999996</v>
      </c>
      <c r="M35" s="100">
        <v>2400.1219999999998</v>
      </c>
      <c r="N35" s="99">
        <v>16911.126</v>
      </c>
      <c r="O35" s="100">
        <v>48.09</v>
      </c>
      <c r="P35" s="99">
        <v>58044.008999999998</v>
      </c>
    </row>
    <row r="36" spans="1:16" customFormat="1" ht="10.5" customHeight="1" x14ac:dyDescent="0.2">
      <c r="A36" s="132">
        <v>24</v>
      </c>
      <c r="B36" s="8" t="s">
        <v>43</v>
      </c>
      <c r="C36" s="100">
        <v>50717.502</v>
      </c>
      <c r="D36" s="100">
        <v>150.36500000000001</v>
      </c>
      <c r="E36" s="131">
        <v>2110.4749999999999</v>
      </c>
      <c r="F36" s="100">
        <v>35.002000000000002</v>
      </c>
      <c r="G36" s="108" t="s">
        <v>9</v>
      </c>
      <c r="H36" s="131">
        <v>1647.2619999999999</v>
      </c>
      <c r="I36" s="101" t="s">
        <v>9</v>
      </c>
      <c r="J36" s="108" t="s">
        <v>9</v>
      </c>
      <c r="K36" s="101" t="s">
        <v>9</v>
      </c>
      <c r="L36" s="100">
        <v>10.202</v>
      </c>
      <c r="M36" s="101" t="s">
        <v>9</v>
      </c>
      <c r="N36" s="99">
        <v>2006.895</v>
      </c>
      <c r="O36" s="100">
        <v>-12.343</v>
      </c>
      <c r="P36" s="99">
        <v>56665.36</v>
      </c>
    </row>
    <row r="37" spans="1:16" customFormat="1" ht="10.15" customHeight="1" x14ac:dyDescent="0.2">
      <c r="A37" s="132">
        <v>33</v>
      </c>
      <c r="B37" s="8" t="s">
        <v>33</v>
      </c>
      <c r="C37" s="146">
        <v>33517.896000000001</v>
      </c>
      <c r="D37" s="146">
        <v>53.03</v>
      </c>
      <c r="E37" s="147">
        <v>1661.2539999999999</v>
      </c>
      <c r="F37" s="146">
        <v>328.62200000000001</v>
      </c>
      <c r="G37" s="150" t="s">
        <v>9</v>
      </c>
      <c r="H37" s="147">
        <v>744.74599999999998</v>
      </c>
      <c r="I37" s="150" t="s">
        <v>9</v>
      </c>
      <c r="J37" s="148" t="s">
        <v>9</v>
      </c>
      <c r="K37" s="150" t="s">
        <v>9</v>
      </c>
      <c r="L37" s="148" t="s">
        <v>9</v>
      </c>
      <c r="M37" s="149">
        <v>185.90899999999999</v>
      </c>
      <c r="N37" s="145">
        <v>9780.1409999999996</v>
      </c>
      <c r="O37" s="146">
        <v>75.894000000000005</v>
      </c>
      <c r="P37" s="145">
        <v>46347.491999999998</v>
      </c>
    </row>
    <row r="38" spans="1:16" customFormat="1" ht="10.5" customHeight="1" x14ac:dyDescent="0.2">
      <c r="A38" s="132">
        <v>34</v>
      </c>
      <c r="B38" s="8" t="s">
        <v>22</v>
      </c>
      <c r="C38" s="100">
        <v>24831.185000000001</v>
      </c>
      <c r="D38" s="100">
        <v>29.280999999999999</v>
      </c>
      <c r="E38" s="131">
        <v>1453.3589999999999</v>
      </c>
      <c r="F38" s="100">
        <v>30.748000000000001</v>
      </c>
      <c r="G38" s="108" t="s">
        <v>9</v>
      </c>
      <c r="H38" s="131">
        <v>1791.4090000000001</v>
      </c>
      <c r="I38" s="108" t="s">
        <v>9</v>
      </c>
      <c r="J38" s="108" t="s">
        <v>9</v>
      </c>
      <c r="K38" s="108" t="s">
        <v>9</v>
      </c>
      <c r="L38" s="100">
        <v>0</v>
      </c>
      <c r="M38" s="108" t="s">
        <v>9</v>
      </c>
      <c r="N38" s="99">
        <v>16249.888000000001</v>
      </c>
      <c r="O38" s="100">
        <v>15.086</v>
      </c>
      <c r="P38" s="99">
        <v>44400.955999999998</v>
      </c>
    </row>
    <row r="39" spans="1:16" customFormat="1" ht="10.5" customHeight="1" x14ac:dyDescent="0.2">
      <c r="A39" s="132">
        <v>32</v>
      </c>
      <c r="B39" s="8" t="s">
        <v>23</v>
      </c>
      <c r="C39" s="100">
        <v>0</v>
      </c>
      <c r="D39" s="100">
        <v>314.36900000000003</v>
      </c>
      <c r="E39" s="131">
        <v>24530.687000000002</v>
      </c>
      <c r="F39" s="108" t="s">
        <v>9</v>
      </c>
      <c r="G39" s="100">
        <v>16464.167000000001</v>
      </c>
      <c r="H39" s="131">
        <v>312.23500000000001</v>
      </c>
      <c r="I39" s="99">
        <v>1.3089999999999999</v>
      </c>
      <c r="J39" s="108" t="s">
        <v>9</v>
      </c>
      <c r="K39" s="100">
        <v>105.27</v>
      </c>
      <c r="L39" s="100">
        <v>408.71499999999997</v>
      </c>
      <c r="M39" s="100">
        <v>412.82</v>
      </c>
      <c r="N39" s="99">
        <v>12.833</v>
      </c>
      <c r="O39" s="100">
        <v>491.69400000000002</v>
      </c>
      <c r="P39" s="99">
        <v>43054.099000000002</v>
      </c>
    </row>
    <row r="40" spans="1:16" customFormat="1" ht="10.5" customHeight="1" x14ac:dyDescent="0.2">
      <c r="A40" s="132">
        <v>36</v>
      </c>
      <c r="B40" s="8" t="s">
        <v>25</v>
      </c>
      <c r="C40" s="100">
        <v>2735.2620000000002</v>
      </c>
      <c r="D40" s="100">
        <v>9.1059999999999999</v>
      </c>
      <c r="E40" s="131">
        <v>24844.421999999999</v>
      </c>
      <c r="F40" s="100"/>
      <c r="G40" s="108" t="s">
        <v>9</v>
      </c>
      <c r="H40" s="131">
        <v>1685.7829999999999</v>
      </c>
      <c r="I40" s="108" t="s">
        <v>9</v>
      </c>
      <c r="J40" s="100">
        <v>3917.1309999999999</v>
      </c>
      <c r="K40" s="108" t="s">
        <v>9</v>
      </c>
      <c r="L40" s="100">
        <v>48.893000000000001</v>
      </c>
      <c r="M40" s="100">
        <v>9029.5930000000008</v>
      </c>
      <c r="N40" s="99">
        <v>315.55099999999999</v>
      </c>
      <c r="O40" s="100">
        <v>6.0970000000000004</v>
      </c>
      <c r="P40" s="99">
        <v>42591.838000000003</v>
      </c>
    </row>
    <row r="41" spans="1:16" customFormat="1" ht="10.5" customHeight="1" x14ac:dyDescent="0.2">
      <c r="A41" s="132">
        <v>39</v>
      </c>
      <c r="B41" s="8" t="s">
        <v>24</v>
      </c>
      <c r="C41" s="100">
        <v>13291.995999999999</v>
      </c>
      <c r="D41" s="100">
        <v>18.925000000000001</v>
      </c>
      <c r="E41" s="131">
        <v>10978.171</v>
      </c>
      <c r="F41" s="108" t="s">
        <v>9</v>
      </c>
      <c r="G41" s="108" t="s">
        <v>9</v>
      </c>
      <c r="H41" s="131">
        <v>120.825</v>
      </c>
      <c r="I41" s="108" t="s">
        <v>9</v>
      </c>
      <c r="J41" s="100">
        <v>47.08</v>
      </c>
      <c r="K41" s="108" t="s">
        <v>9</v>
      </c>
      <c r="L41" s="100">
        <v>17.071999999999999</v>
      </c>
      <c r="M41" s="100">
        <v>1980.8050000000001</v>
      </c>
      <c r="N41" s="99">
        <v>14434.550999999999</v>
      </c>
      <c r="O41" s="100">
        <v>-0.38900000000000001</v>
      </c>
      <c r="P41" s="99">
        <v>40889.036</v>
      </c>
    </row>
    <row r="42" spans="1:16" customFormat="1" ht="10.5" customHeight="1" x14ac:dyDescent="0.2">
      <c r="A42" s="132">
        <v>38</v>
      </c>
      <c r="B42" s="8" t="s">
        <v>21</v>
      </c>
      <c r="C42" s="100">
        <v>19945.269</v>
      </c>
      <c r="D42" s="100">
        <v>35.109000000000002</v>
      </c>
      <c r="E42" s="131">
        <v>1260.182</v>
      </c>
      <c r="F42" s="108" t="s">
        <v>9</v>
      </c>
      <c r="G42" s="100">
        <v>5618.5039999999999</v>
      </c>
      <c r="H42" s="131">
        <v>1057.3720000000001</v>
      </c>
      <c r="I42" s="108" t="s">
        <v>9</v>
      </c>
      <c r="J42" s="108" t="s">
        <v>9</v>
      </c>
      <c r="K42" s="131">
        <v>0</v>
      </c>
      <c r="L42" s="100">
        <v>88.51</v>
      </c>
      <c r="M42" s="100">
        <v>73.816000000000003</v>
      </c>
      <c r="N42" s="99">
        <v>12614.061</v>
      </c>
      <c r="O42" s="100">
        <v>-0.105</v>
      </c>
      <c r="P42" s="99">
        <v>40692.718000000001</v>
      </c>
    </row>
    <row r="43" spans="1:16" customFormat="1" ht="10.5" customHeight="1" x14ac:dyDescent="0.2">
      <c r="A43" s="73">
        <v>35</v>
      </c>
      <c r="B43" s="72" t="s">
        <v>26</v>
      </c>
      <c r="C43" s="112">
        <v>22390.218000000001</v>
      </c>
      <c r="D43" s="112">
        <v>31.039000000000001</v>
      </c>
      <c r="E43" s="133">
        <v>11107.087</v>
      </c>
      <c r="F43" s="112">
        <v>3.024</v>
      </c>
      <c r="G43" s="134" t="s">
        <v>9</v>
      </c>
      <c r="H43" s="133">
        <v>595.35799999999995</v>
      </c>
      <c r="I43" s="134" t="s">
        <v>9</v>
      </c>
      <c r="J43" s="112">
        <v>463.13</v>
      </c>
      <c r="K43" s="134" t="s">
        <v>9</v>
      </c>
      <c r="L43" s="112">
        <v>73.820999999999998</v>
      </c>
      <c r="M43" s="133">
        <v>3853.259</v>
      </c>
      <c r="N43" s="112">
        <v>723.43899999999996</v>
      </c>
      <c r="O43" s="112">
        <v>145.667</v>
      </c>
      <c r="P43" s="112">
        <v>39386.042999999998</v>
      </c>
    </row>
    <row r="44" spans="1:16" customFormat="1" ht="10.5" customHeight="1" x14ac:dyDescent="0.2">
      <c r="A44" s="132">
        <v>37</v>
      </c>
      <c r="B44" s="8" t="s">
        <v>34</v>
      </c>
      <c r="C44" s="100">
        <v>4639.3140000000003</v>
      </c>
      <c r="D44" s="100">
        <v>142.864</v>
      </c>
      <c r="E44" s="131">
        <v>13949.642</v>
      </c>
      <c r="F44" s="108" t="s">
        <v>9</v>
      </c>
      <c r="G44" s="100">
        <v>14810.683999999999</v>
      </c>
      <c r="H44" s="131">
        <v>1779.682</v>
      </c>
      <c r="I44" s="108" t="s">
        <v>9</v>
      </c>
      <c r="J44" s="108" t="s">
        <v>9</v>
      </c>
      <c r="K44" s="100">
        <v>6.8559999999999999</v>
      </c>
      <c r="L44" s="100">
        <v>305.61399999999998</v>
      </c>
      <c r="M44" s="100">
        <v>713.53200000000004</v>
      </c>
      <c r="N44" s="99">
        <v>497.608</v>
      </c>
      <c r="O44" s="100">
        <v>293.57</v>
      </c>
      <c r="P44" s="99">
        <v>37139.364999999998</v>
      </c>
    </row>
    <row r="45" spans="1:16" customFormat="1" ht="10.5" customHeight="1" x14ac:dyDescent="0.2">
      <c r="A45" s="132">
        <v>40</v>
      </c>
      <c r="B45" s="8" t="s">
        <v>20</v>
      </c>
      <c r="C45" s="100">
        <v>11651.073</v>
      </c>
      <c r="D45" s="100">
        <v>464.87900000000002</v>
      </c>
      <c r="E45" s="131">
        <v>728.75800000000004</v>
      </c>
      <c r="F45" s="100">
        <v>4.2569999999999997</v>
      </c>
      <c r="G45" s="108" t="s">
        <v>9</v>
      </c>
      <c r="H45" s="131">
        <v>9885.9290000000001</v>
      </c>
      <c r="I45" s="108" t="s">
        <v>9</v>
      </c>
      <c r="J45" s="108" t="s">
        <v>9</v>
      </c>
      <c r="K45" s="131">
        <v>19.041</v>
      </c>
      <c r="L45" s="100">
        <v>8.9109999999999996</v>
      </c>
      <c r="M45" s="100">
        <v>31.611000000000001</v>
      </c>
      <c r="N45" s="99">
        <v>4021.86</v>
      </c>
      <c r="O45" s="100">
        <v>272.42200000000003</v>
      </c>
      <c r="P45" s="99">
        <v>27088.74</v>
      </c>
    </row>
    <row r="46" spans="1:16" customFormat="1" ht="10.5" customHeight="1" x14ac:dyDescent="0.2">
      <c r="A46" s="132">
        <v>41</v>
      </c>
      <c r="B46" s="8" t="s">
        <v>28</v>
      </c>
      <c r="C46" s="100">
        <v>0</v>
      </c>
      <c r="D46" s="100">
        <v>756.06200000000001</v>
      </c>
      <c r="E46" s="131">
        <v>15775.967000000001</v>
      </c>
      <c r="F46" s="108" t="s">
        <v>9</v>
      </c>
      <c r="G46" s="108" t="s">
        <v>9</v>
      </c>
      <c r="H46" s="131">
        <v>877.14499999999998</v>
      </c>
      <c r="I46" s="99">
        <v>-399.57299999999998</v>
      </c>
      <c r="J46" s="108" t="s">
        <v>9</v>
      </c>
      <c r="K46" s="100">
        <v>45.085999999999999</v>
      </c>
      <c r="L46" s="100">
        <v>891.81299999999999</v>
      </c>
      <c r="M46" s="100">
        <v>1934.184</v>
      </c>
      <c r="N46" s="99">
        <v>215.68</v>
      </c>
      <c r="O46" s="100">
        <v>929.79700000000003</v>
      </c>
      <c r="P46" s="99">
        <v>21026.161</v>
      </c>
    </row>
    <row r="47" spans="1:16" customFormat="1" ht="10.5" customHeight="1" x14ac:dyDescent="0.2">
      <c r="A47" s="132">
        <v>43</v>
      </c>
      <c r="B47" s="8" t="s">
        <v>19</v>
      </c>
      <c r="C47" s="100">
        <v>305.45600000000002</v>
      </c>
      <c r="D47" s="100">
        <v>445.35199999999998</v>
      </c>
      <c r="E47" s="131">
        <v>4501.9229999999998</v>
      </c>
      <c r="F47" s="108" t="s">
        <v>9</v>
      </c>
      <c r="G47" s="100">
        <v>10921.528</v>
      </c>
      <c r="H47" s="131">
        <v>1201.2919999999999</v>
      </c>
      <c r="I47" s="108" t="s">
        <v>9</v>
      </c>
      <c r="J47" s="108" t="s">
        <v>9</v>
      </c>
      <c r="K47" s="131">
        <v>711.38300000000004</v>
      </c>
      <c r="L47" s="100">
        <v>141.37200000000001</v>
      </c>
      <c r="M47" s="100">
        <v>3.9079999999999999</v>
      </c>
      <c r="N47" s="99">
        <v>482.322</v>
      </c>
      <c r="O47" s="100">
        <v>49.857999999999997</v>
      </c>
      <c r="P47" s="99">
        <v>18764.393</v>
      </c>
    </row>
    <row r="48" spans="1:16" customFormat="1" ht="10.5" customHeight="1" x14ac:dyDescent="0.2">
      <c r="A48" s="132">
        <v>42</v>
      </c>
      <c r="B48" s="8" t="s">
        <v>15</v>
      </c>
      <c r="C48" s="100">
        <v>1874.8019999999999</v>
      </c>
      <c r="D48" s="100">
        <v>16.849</v>
      </c>
      <c r="E48" s="131">
        <v>1424.338</v>
      </c>
      <c r="F48" s="108" t="s">
        <v>9</v>
      </c>
      <c r="G48" s="108" t="s">
        <v>9</v>
      </c>
      <c r="H48" s="131">
        <v>4258.5360000000001</v>
      </c>
      <c r="I48" s="108" t="s">
        <v>9</v>
      </c>
      <c r="J48" s="108" t="s">
        <v>9</v>
      </c>
      <c r="K48" s="131">
        <v>23.67</v>
      </c>
      <c r="L48" s="100">
        <v>5.0830000000000002</v>
      </c>
      <c r="M48" s="100">
        <v>2.0710000000000002</v>
      </c>
      <c r="N48" s="99">
        <v>10295.112999999999</v>
      </c>
      <c r="O48" s="100">
        <v>0</v>
      </c>
      <c r="P48" s="99">
        <v>17900.462</v>
      </c>
    </row>
    <row r="49" spans="1:26" customFormat="1" ht="10.5" customHeight="1" x14ac:dyDescent="0.2">
      <c r="A49" s="132">
        <v>44</v>
      </c>
      <c r="B49" s="8" t="s">
        <v>17</v>
      </c>
      <c r="C49" s="100">
        <v>6.2670000000000003</v>
      </c>
      <c r="D49" s="100">
        <v>5.1999999999999998E-2</v>
      </c>
      <c r="E49" s="131">
        <v>4335.0079999999998</v>
      </c>
      <c r="F49" s="108" t="s">
        <v>9</v>
      </c>
      <c r="G49" s="108" t="s">
        <v>9</v>
      </c>
      <c r="H49" s="131">
        <v>8359.7379999999994</v>
      </c>
      <c r="I49" s="108" t="s">
        <v>9</v>
      </c>
      <c r="J49" s="100">
        <v>91.432000000000002</v>
      </c>
      <c r="K49" s="100">
        <v>369.43799999999999</v>
      </c>
      <c r="L49" s="100">
        <v>90.960999999999999</v>
      </c>
      <c r="M49" s="100">
        <v>533.31799999999998</v>
      </c>
      <c r="N49" s="99">
        <v>2441.6880000000001</v>
      </c>
      <c r="O49" s="100">
        <v>50.508000000000003</v>
      </c>
      <c r="P49" s="99">
        <v>16278.41</v>
      </c>
    </row>
    <row r="50" spans="1:26" customFormat="1" ht="10.5" customHeight="1" x14ac:dyDescent="0.2">
      <c r="A50" s="132">
        <v>45</v>
      </c>
      <c r="B50" s="8" t="s">
        <v>18</v>
      </c>
      <c r="C50" s="100">
        <v>42.442</v>
      </c>
      <c r="D50" s="100">
        <v>274.26900000000001</v>
      </c>
      <c r="E50" s="131">
        <v>4142.68</v>
      </c>
      <c r="F50" s="108" t="s">
        <v>9</v>
      </c>
      <c r="G50" s="108" t="s">
        <v>9</v>
      </c>
      <c r="H50" s="131">
        <v>3063.335</v>
      </c>
      <c r="I50" s="108" t="s">
        <v>9</v>
      </c>
      <c r="J50" s="108" t="s">
        <v>9</v>
      </c>
      <c r="K50" s="100">
        <v>1730.547</v>
      </c>
      <c r="L50" s="100">
        <v>82.111999999999995</v>
      </c>
      <c r="M50" s="100">
        <v>431.68700000000001</v>
      </c>
      <c r="N50" s="99">
        <v>2716.384</v>
      </c>
      <c r="O50" s="100">
        <v>280.464</v>
      </c>
      <c r="P50" s="99">
        <v>12763.92</v>
      </c>
    </row>
    <row r="51" spans="1:26" customFormat="1" ht="10.5" customHeight="1" x14ac:dyDescent="0.2">
      <c r="A51" s="132">
        <v>47</v>
      </c>
      <c r="B51" s="8" t="s">
        <v>16</v>
      </c>
      <c r="C51" s="100">
        <v>647.75800000000004</v>
      </c>
      <c r="D51" s="100">
        <v>6655.1779999999999</v>
      </c>
      <c r="E51" s="108">
        <v>0</v>
      </c>
      <c r="F51" s="100">
        <v>0</v>
      </c>
      <c r="G51" s="108" t="s">
        <v>9</v>
      </c>
      <c r="H51" s="131">
        <v>110.081</v>
      </c>
      <c r="I51" s="108" t="s">
        <v>9</v>
      </c>
      <c r="J51" s="100">
        <v>208.346</v>
      </c>
      <c r="K51" s="100">
        <v>51.555</v>
      </c>
      <c r="L51" s="100">
        <v>225.506</v>
      </c>
      <c r="M51" s="100">
        <v>555.04300000000001</v>
      </c>
      <c r="N51" s="99">
        <v>625.42200000000003</v>
      </c>
      <c r="O51" s="100">
        <v>258.54500000000002</v>
      </c>
      <c r="P51" s="99">
        <v>9337.4339999999993</v>
      </c>
    </row>
    <row r="52" spans="1:26" customFormat="1" ht="10.5" customHeight="1" x14ac:dyDescent="0.2">
      <c r="A52" s="132">
        <v>46</v>
      </c>
      <c r="B52" s="8" t="s">
        <v>11</v>
      </c>
      <c r="C52" s="100">
        <v>0</v>
      </c>
      <c r="D52" s="100">
        <v>60.051000000000002</v>
      </c>
      <c r="E52" s="131">
        <v>6963.7709999999997</v>
      </c>
      <c r="F52" s="108" t="s">
        <v>9</v>
      </c>
      <c r="G52" s="108" t="s">
        <v>9</v>
      </c>
      <c r="H52" s="131">
        <v>7.375</v>
      </c>
      <c r="I52" s="108" t="s">
        <v>9</v>
      </c>
      <c r="J52" s="108" t="s">
        <v>9</v>
      </c>
      <c r="K52" s="108" t="s">
        <v>9</v>
      </c>
      <c r="L52" s="100">
        <v>218.45</v>
      </c>
      <c r="M52" s="100">
        <v>361.613</v>
      </c>
      <c r="N52" s="99">
        <v>209.33799999999999</v>
      </c>
      <c r="O52" s="107">
        <v>-1.147</v>
      </c>
      <c r="P52" s="99">
        <v>7819.451</v>
      </c>
    </row>
    <row r="53" spans="1:26" customFormat="1" ht="10.5" customHeight="1" x14ac:dyDescent="0.2">
      <c r="A53" s="132">
        <v>48</v>
      </c>
      <c r="B53" s="8" t="s">
        <v>13</v>
      </c>
      <c r="C53" s="100">
        <v>726.93399999999997</v>
      </c>
      <c r="D53" s="100">
        <v>847.52599999999995</v>
      </c>
      <c r="E53" s="131">
        <v>3229.3760000000002</v>
      </c>
      <c r="F53" s="108" t="s">
        <v>9</v>
      </c>
      <c r="G53" s="108" t="s">
        <v>9</v>
      </c>
      <c r="H53" s="131">
        <v>1713.4259999999999</v>
      </c>
      <c r="I53" s="108" t="s">
        <v>9</v>
      </c>
      <c r="J53" s="108" t="s">
        <v>9</v>
      </c>
      <c r="K53" s="100">
        <v>0</v>
      </c>
      <c r="L53" s="100">
        <v>40.835999999999999</v>
      </c>
      <c r="M53" s="100">
        <v>0</v>
      </c>
      <c r="N53" s="99">
        <v>139.27600000000001</v>
      </c>
      <c r="O53" s="100">
        <v>-3.2450000000000001</v>
      </c>
      <c r="P53" s="99">
        <v>6694.1279999999997</v>
      </c>
    </row>
    <row r="54" spans="1:26" customFormat="1" ht="11.45" customHeight="1" x14ac:dyDescent="0.2">
      <c r="A54" s="132">
        <v>49</v>
      </c>
      <c r="B54" s="8" t="s">
        <v>12</v>
      </c>
      <c r="C54" s="100">
        <v>104.75</v>
      </c>
      <c r="D54" s="100">
        <v>108.258</v>
      </c>
      <c r="E54" s="131">
        <v>4749.6450000000004</v>
      </c>
      <c r="F54" s="100">
        <v>198.489</v>
      </c>
      <c r="G54" s="108" t="s">
        <v>9</v>
      </c>
      <c r="H54" s="108" t="s">
        <v>9</v>
      </c>
      <c r="I54" s="108" t="s">
        <v>9</v>
      </c>
      <c r="J54" s="108" t="s">
        <v>9</v>
      </c>
      <c r="K54" s="108" t="s">
        <v>9</v>
      </c>
      <c r="L54" s="100">
        <v>78.972999999999999</v>
      </c>
      <c r="M54" s="100">
        <v>63.878</v>
      </c>
      <c r="N54" s="99">
        <v>4.3769999999999998</v>
      </c>
      <c r="O54" s="107" t="s">
        <v>9</v>
      </c>
      <c r="P54" s="99">
        <v>5308.37</v>
      </c>
    </row>
    <row r="55" spans="1:26" customFormat="1" ht="10.5" customHeight="1" x14ac:dyDescent="0.2">
      <c r="A55" s="132">
        <v>50</v>
      </c>
      <c r="B55" s="8" t="s">
        <v>14</v>
      </c>
      <c r="C55" s="148">
        <v>0</v>
      </c>
      <c r="D55" s="146">
        <v>5.2649999999999997</v>
      </c>
      <c r="E55" s="147">
        <v>1.4990000000000001</v>
      </c>
      <c r="F55" s="148" t="s">
        <v>9</v>
      </c>
      <c r="G55" s="148" t="s">
        <v>9</v>
      </c>
      <c r="H55" s="147">
        <v>1140.6859999999999</v>
      </c>
      <c r="I55" s="148" t="s">
        <v>9</v>
      </c>
      <c r="J55" s="148" t="s">
        <v>9</v>
      </c>
      <c r="K55" s="147">
        <v>367.21600000000001</v>
      </c>
      <c r="L55" s="146">
        <v>54.985999999999997</v>
      </c>
      <c r="M55" s="147">
        <v>202.125</v>
      </c>
      <c r="N55" s="145">
        <v>409.185</v>
      </c>
      <c r="O55" s="146">
        <v>2.867</v>
      </c>
      <c r="P55" s="145">
        <v>2183.8290000000002</v>
      </c>
      <c r="Q55" s="4"/>
    </row>
    <row r="56" spans="1:26" s="128" customFormat="1" ht="10.15" customHeight="1" thickBot="1" x14ac:dyDescent="0.25">
      <c r="A56" s="144">
        <v>51</v>
      </c>
      <c r="B56" s="143" t="s">
        <v>10</v>
      </c>
      <c r="C56" s="141">
        <v>0</v>
      </c>
      <c r="D56" s="140">
        <v>1.7999999999999999E-2</v>
      </c>
      <c r="E56" s="142">
        <v>80.272000000000006</v>
      </c>
      <c r="F56" s="141" t="s">
        <v>9</v>
      </c>
      <c r="G56" s="141" t="s">
        <v>9</v>
      </c>
      <c r="H56" s="141" t="s">
        <v>9</v>
      </c>
      <c r="I56" s="141" t="s">
        <v>9</v>
      </c>
      <c r="J56" s="141" t="s">
        <v>9</v>
      </c>
      <c r="K56" s="141" t="s">
        <v>9</v>
      </c>
      <c r="L56" s="140">
        <v>57.698999999999998</v>
      </c>
      <c r="M56" s="140">
        <v>22.248000000000001</v>
      </c>
      <c r="N56" s="139" t="s">
        <v>9</v>
      </c>
      <c r="O56" s="139" t="s">
        <v>9</v>
      </c>
      <c r="P56" s="138">
        <v>160.23699999999999</v>
      </c>
      <c r="Q56" s="8"/>
      <c r="R56" s="8"/>
      <c r="S56" s="8"/>
      <c r="T56" s="8"/>
      <c r="U56" s="8"/>
    </row>
    <row r="57" spans="1:26" customFormat="1" ht="10.5" customHeight="1" thickBot="1" x14ac:dyDescent="0.25">
      <c r="A57" s="137"/>
      <c r="B57" s="137" t="s">
        <v>8</v>
      </c>
      <c r="C57" s="136">
        <f>SUM(C6:C56)</f>
        <v>831511.60899999982</v>
      </c>
      <c r="D57" s="136">
        <f>SUM(D6:D56)</f>
        <v>22931.242000000002</v>
      </c>
      <c r="E57" s="136">
        <f>SUM(E6:E56)</f>
        <v>1687066.7170000004</v>
      </c>
      <c r="F57" s="136">
        <f>SUM(F6:F56)</f>
        <v>12712.97</v>
      </c>
      <c r="G57" s="136">
        <f>SUM(G6:G56)</f>
        <v>771537.17600000009</v>
      </c>
      <c r="H57" s="136">
        <f>SUM(H6:H56)</f>
        <v>254788.66699999996</v>
      </c>
      <c r="I57" s="136">
        <f>SUM(I6:I56)</f>
        <v>-6027.8580000000011</v>
      </c>
      <c r="J57" s="136">
        <f>SUM(J6:J56)</f>
        <v>16086.928999999998</v>
      </c>
      <c r="K57" s="136">
        <f>SUM(K6:K56)</f>
        <v>35463.567000000003</v>
      </c>
      <c r="L57" s="136">
        <f>SUM(L6:L56)</f>
        <v>16383.409999999998</v>
      </c>
      <c r="M57" s="136">
        <f>SUM(M6:M56)</f>
        <v>143796.90799999997</v>
      </c>
      <c r="N57" s="136">
        <f>SUM(N6:N56)</f>
        <v>434297.35900000005</v>
      </c>
      <c r="O57" s="136">
        <f>SUM(O6:O56)</f>
        <v>10123.545000000002</v>
      </c>
      <c r="P57" s="136">
        <f>SUM(P6:P56)</f>
        <v>4230672.2299999995</v>
      </c>
    </row>
    <row r="58" spans="1:26" customFormat="1" ht="7.5" customHeight="1" x14ac:dyDescent="0.2">
      <c r="A58" s="83"/>
      <c r="B58" s="4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customFormat="1" ht="11.25" customHeight="1" x14ac:dyDescent="0.2">
      <c r="A59" s="81" t="s">
        <v>106</v>
      </c>
      <c r="B59" s="83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customFormat="1" ht="11.25" customHeight="1" x14ac:dyDescent="0.2">
      <c r="A60" s="81" t="s">
        <v>105</v>
      </c>
      <c r="B60" s="7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customFormat="1" ht="11.25" customHeight="1" x14ac:dyDescent="0.2">
      <c r="A61" s="81" t="s">
        <v>104</v>
      </c>
      <c r="B61" s="7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customFormat="1" ht="11.25" customHeight="1" x14ac:dyDescent="0.2">
      <c r="A62" s="81" t="s">
        <v>103</v>
      </c>
      <c r="B62" s="80"/>
      <c r="C62" s="79"/>
      <c r="D62" s="79"/>
      <c r="E62" s="79"/>
      <c r="F62" s="79"/>
      <c r="G62" s="79"/>
      <c r="H62" s="79"/>
      <c r="I62" s="79"/>
      <c r="J62" s="79"/>
      <c r="K62" s="79"/>
      <c r="L62" s="5"/>
      <c r="M62" s="5"/>
      <c r="N62" s="5"/>
      <c r="O62" s="5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customFormat="1" ht="7.5" customHeight="1" x14ac:dyDescent="0.2">
      <c r="A63" s="4"/>
      <c r="B63" s="7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customFormat="1" ht="11.25" customHeight="1" x14ac:dyDescent="0.2">
      <c r="A64" s="8" t="s">
        <v>1</v>
      </c>
      <c r="B64" s="7" t="s">
        <v>0</v>
      </c>
      <c r="C64" s="6"/>
      <c r="D64" s="6"/>
      <c r="E64" s="6"/>
      <c r="F64" s="6"/>
      <c r="G64" s="5"/>
      <c r="H64" s="5"/>
      <c r="I64" s="5"/>
      <c r="J64" s="5"/>
      <c r="K64" s="4"/>
      <c r="L64" s="5"/>
      <c r="M64" s="5"/>
      <c r="N64" s="5"/>
      <c r="O64" s="5"/>
      <c r="P64" s="5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customFormat="1" ht="11.25" customHeight="1" x14ac:dyDescent="0.2">
      <c r="A65" s="8"/>
      <c r="B65" s="78"/>
      <c r="C65" s="77"/>
      <c r="D65" s="77"/>
      <c r="E65" s="77"/>
      <c r="F65" s="77"/>
      <c r="G65" s="5"/>
      <c r="H65" s="5"/>
      <c r="I65" s="5"/>
      <c r="J65" s="5"/>
      <c r="K65" s="4"/>
      <c r="L65" s="5"/>
      <c r="M65" s="5"/>
      <c r="N65" s="5"/>
      <c r="O65" s="5"/>
      <c r="P65" s="5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customFormat="1" ht="10.15" customHeight="1" x14ac:dyDescent="0.2">
      <c r="A66" s="8"/>
      <c r="B66" s="78"/>
      <c r="C66" s="77"/>
      <c r="D66" s="77"/>
      <c r="E66" s="77"/>
      <c r="F66" s="77"/>
      <c r="G66" s="5"/>
      <c r="H66" s="5"/>
      <c r="I66" s="5"/>
      <c r="J66" s="5"/>
      <c r="K66" s="4"/>
      <c r="L66" s="5"/>
      <c r="M66" s="5"/>
      <c r="N66" s="5"/>
      <c r="O66" s="5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customFormat="1" ht="12.75" customHeight="1" x14ac:dyDescent="0.2">
      <c r="A67" s="76"/>
      <c r="B67" s="7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customFormat="1" ht="12.75" customHeight="1" x14ac:dyDescent="0.2">
      <c r="A68" s="127" t="s">
        <v>80</v>
      </c>
      <c r="B68" s="126" t="s">
        <v>114</v>
      </c>
      <c r="C68" s="5"/>
      <c r="D68" s="82"/>
      <c r="E68" s="82"/>
      <c r="F68" s="82"/>
      <c r="G68" s="82"/>
      <c r="H68" s="82"/>
      <c r="I68" s="5"/>
      <c r="J68" s="5"/>
      <c r="K68" s="5"/>
      <c r="L68" s="125"/>
      <c r="M68" s="125"/>
      <c r="N68" s="125"/>
      <c r="O68" s="125"/>
      <c r="P68" s="82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customFormat="1" ht="12.75" customHeight="1" x14ac:dyDescent="0.2">
      <c r="A69" s="76"/>
      <c r="B69" s="124" t="s">
        <v>112</v>
      </c>
      <c r="C69" s="5"/>
      <c r="D69" s="123"/>
      <c r="E69" s="123"/>
      <c r="F69" s="123"/>
      <c r="G69" s="123"/>
      <c r="H69" s="123"/>
      <c r="I69" s="5"/>
      <c r="J69" s="5"/>
      <c r="K69" s="123"/>
      <c r="L69" s="123"/>
      <c r="M69" s="123"/>
      <c r="N69" s="123"/>
      <c r="O69" s="123"/>
      <c r="P69" s="12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customFormat="1" ht="12.75" customHeight="1" x14ac:dyDescent="0.2">
      <c r="A70" s="83"/>
      <c r="B70" s="76" t="s">
        <v>77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customFormat="1" ht="7.5" customHeight="1" thickBot="1" x14ac:dyDescent="0.25">
      <c r="A71" s="122"/>
      <c r="B71" s="122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customFormat="1" ht="22.15" customHeight="1" thickBot="1" x14ac:dyDescent="0.25">
      <c r="A72" s="120" t="s">
        <v>76</v>
      </c>
      <c r="B72" s="119" t="s">
        <v>75</v>
      </c>
      <c r="C72" s="118" t="s">
        <v>74</v>
      </c>
      <c r="D72" s="118" t="s">
        <v>73</v>
      </c>
      <c r="E72" s="118" t="s">
        <v>72</v>
      </c>
      <c r="F72" s="118" t="s">
        <v>111</v>
      </c>
      <c r="G72" s="118" t="s">
        <v>70</v>
      </c>
      <c r="H72" s="118" t="s">
        <v>69</v>
      </c>
      <c r="I72" s="118" t="s">
        <v>68</v>
      </c>
      <c r="J72" s="118" t="s">
        <v>67</v>
      </c>
      <c r="K72" s="118" t="s">
        <v>110</v>
      </c>
      <c r="L72" s="118" t="s">
        <v>109</v>
      </c>
      <c r="M72" s="118" t="s">
        <v>64</v>
      </c>
      <c r="N72" s="118" t="s">
        <v>63</v>
      </c>
      <c r="O72" s="118" t="s">
        <v>108</v>
      </c>
      <c r="P72" s="118" t="s">
        <v>61</v>
      </c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customFormat="1" ht="10.5" customHeight="1" x14ac:dyDescent="0.2">
      <c r="A73" s="132">
        <v>1</v>
      </c>
      <c r="B73" s="8" t="s">
        <v>60</v>
      </c>
      <c r="C73" s="100">
        <v>88818.138999999996</v>
      </c>
      <c r="D73" s="100">
        <v>297.63</v>
      </c>
      <c r="E73" s="131">
        <v>233120.82500000001</v>
      </c>
      <c r="F73" s="100">
        <v>2217.6660000000002</v>
      </c>
      <c r="G73" s="100">
        <v>40211.256999999998</v>
      </c>
      <c r="H73" s="131">
        <v>1082.4690000000001</v>
      </c>
      <c r="I73" s="108" t="s">
        <v>9</v>
      </c>
      <c r="J73" s="108" t="s">
        <v>9</v>
      </c>
      <c r="K73" s="131">
        <v>939.34</v>
      </c>
      <c r="L73" s="100">
        <v>342.06900000000002</v>
      </c>
      <c r="M73" s="131">
        <v>14921.097</v>
      </c>
      <c r="N73" s="99">
        <v>99474.216</v>
      </c>
      <c r="O73" s="100">
        <v>419.54899999999998</v>
      </c>
      <c r="P73" s="99">
        <v>481844.25599999999</v>
      </c>
    </row>
    <row r="74" spans="1:26" customFormat="1" ht="10.5" customHeight="1" x14ac:dyDescent="0.2">
      <c r="A74" s="132">
        <v>2</v>
      </c>
      <c r="B74" s="8" t="s">
        <v>57</v>
      </c>
      <c r="C74" s="100">
        <v>18384.804</v>
      </c>
      <c r="D74" s="100">
        <v>1162.018</v>
      </c>
      <c r="E74" s="131">
        <v>182619.84599999999</v>
      </c>
      <c r="F74" s="100">
        <v>0.14099999999999999</v>
      </c>
      <c r="G74" s="100">
        <v>28058.287</v>
      </c>
      <c r="H74" s="131">
        <v>251.607</v>
      </c>
      <c r="I74" s="108" t="s">
        <v>9</v>
      </c>
      <c r="J74" s="108" t="s">
        <v>9</v>
      </c>
      <c r="K74" s="100">
        <v>2146.5920000000001</v>
      </c>
      <c r="L74" s="100">
        <v>2081.2849999999999</v>
      </c>
      <c r="M74" s="100">
        <v>9048.7150000000001</v>
      </c>
      <c r="N74" s="107" t="s">
        <v>9</v>
      </c>
      <c r="O74" s="100">
        <v>2697.0790000000002</v>
      </c>
      <c r="P74" s="99">
        <v>246450.375</v>
      </c>
    </row>
    <row r="75" spans="1:26" customFormat="1" ht="10.5" customHeight="1" x14ac:dyDescent="0.2">
      <c r="A75" s="132">
        <v>3</v>
      </c>
      <c r="B75" s="8" t="s">
        <v>58</v>
      </c>
      <c r="C75" s="100">
        <v>29297.308000000001</v>
      </c>
      <c r="D75" s="100">
        <v>124.096</v>
      </c>
      <c r="E75" s="131">
        <v>126664.878</v>
      </c>
      <c r="F75" s="100">
        <v>550.68399999999997</v>
      </c>
      <c r="G75" s="100">
        <v>75902.513999999996</v>
      </c>
      <c r="H75" s="131">
        <v>3134.9169999999999</v>
      </c>
      <c r="I75" s="99">
        <v>-691.51199999999994</v>
      </c>
      <c r="J75" s="108" t="s">
        <v>9</v>
      </c>
      <c r="K75" s="131">
        <v>369.846</v>
      </c>
      <c r="L75" s="100">
        <v>1395.9349999999999</v>
      </c>
      <c r="M75" s="100">
        <v>223.50399999999999</v>
      </c>
      <c r="N75" s="99">
        <v>3455.1689999999999</v>
      </c>
      <c r="O75" s="100">
        <v>904.09500000000003</v>
      </c>
      <c r="P75" s="99">
        <v>241331.43400000001</v>
      </c>
    </row>
    <row r="76" spans="1:26" customFormat="1" ht="10.5" customHeight="1" x14ac:dyDescent="0.2">
      <c r="A76" s="132">
        <v>4</v>
      </c>
      <c r="B76" s="8" t="s">
        <v>59</v>
      </c>
      <c r="C76" s="100">
        <v>294.154</v>
      </c>
      <c r="D76" s="100">
        <v>76.998000000000005</v>
      </c>
      <c r="E76" s="131">
        <v>97427.092000000004</v>
      </c>
      <c r="F76" s="100">
        <v>1368.92</v>
      </c>
      <c r="G76" s="100">
        <v>16477.366000000002</v>
      </c>
      <c r="H76" s="131">
        <v>14677.58</v>
      </c>
      <c r="I76" s="99">
        <v>-317.43400000000003</v>
      </c>
      <c r="J76" s="100">
        <v>11127.544</v>
      </c>
      <c r="K76" s="100">
        <v>2841.712</v>
      </c>
      <c r="L76" s="100">
        <v>2574.35</v>
      </c>
      <c r="M76" s="100">
        <v>34865.731</v>
      </c>
      <c r="N76" s="99">
        <v>15177.005999999999</v>
      </c>
      <c r="O76" s="100">
        <v>575.89499999999998</v>
      </c>
      <c r="P76" s="99">
        <v>197166.91500000001</v>
      </c>
    </row>
    <row r="77" spans="1:26" customFormat="1" ht="10.5" customHeight="1" x14ac:dyDescent="0.2">
      <c r="A77" s="132">
        <v>5</v>
      </c>
      <c r="B77" s="8" t="s">
        <v>56</v>
      </c>
      <c r="C77" s="100">
        <v>43184.597999999998</v>
      </c>
      <c r="D77" s="100">
        <v>54.223999999999997</v>
      </c>
      <c r="E77" s="131">
        <v>20664.710999999999</v>
      </c>
      <c r="F77" s="100">
        <v>241.51599999999999</v>
      </c>
      <c r="G77" s="100">
        <v>96994.457999999999</v>
      </c>
      <c r="H77" s="131">
        <v>128.565</v>
      </c>
      <c r="I77" s="108" t="s">
        <v>9</v>
      </c>
      <c r="J77" s="108" t="s">
        <v>9</v>
      </c>
      <c r="K77" s="100">
        <v>0</v>
      </c>
      <c r="L77" s="100">
        <v>364.45400000000001</v>
      </c>
      <c r="M77" s="100">
        <v>513.11199999999997</v>
      </c>
      <c r="N77" s="99">
        <v>19133.088</v>
      </c>
      <c r="O77" s="100">
        <v>245.73400000000001</v>
      </c>
      <c r="P77" s="99">
        <v>181524.459</v>
      </c>
    </row>
    <row r="78" spans="1:26" customFormat="1" ht="10.5" customHeight="1" x14ac:dyDescent="0.2">
      <c r="A78" s="132">
        <v>6</v>
      </c>
      <c r="B78" s="8" t="s">
        <v>52</v>
      </c>
      <c r="C78" s="100">
        <v>26900.909</v>
      </c>
      <c r="D78" s="100">
        <v>21.914999999999999</v>
      </c>
      <c r="E78" s="131">
        <v>54447.875</v>
      </c>
      <c r="F78" s="100">
        <v>6.5000000000000002E-2</v>
      </c>
      <c r="G78" s="100">
        <v>46036.489000000001</v>
      </c>
      <c r="H78" s="131">
        <v>11520.808999999999</v>
      </c>
      <c r="I78" s="108" t="s">
        <v>9</v>
      </c>
      <c r="J78" s="108" t="s">
        <v>9</v>
      </c>
      <c r="K78" s="100">
        <v>3267.3049999999998</v>
      </c>
      <c r="L78" s="100">
        <v>43.94</v>
      </c>
      <c r="M78" s="100">
        <v>493.995</v>
      </c>
      <c r="N78" s="107" t="s">
        <v>9</v>
      </c>
      <c r="O78" s="100">
        <v>2.8000000000000001E-2</v>
      </c>
      <c r="P78" s="99">
        <v>142733.32999999999</v>
      </c>
    </row>
    <row r="79" spans="1:26" customFormat="1" ht="10.5" customHeight="1" x14ac:dyDescent="0.2">
      <c r="A79" s="132">
        <v>7</v>
      </c>
      <c r="B79" s="8" t="s">
        <v>50</v>
      </c>
      <c r="C79" s="100">
        <v>20404.637999999999</v>
      </c>
      <c r="D79" s="100">
        <v>194.74199999999999</v>
      </c>
      <c r="E79" s="131">
        <v>47444.633999999998</v>
      </c>
      <c r="F79" s="108" t="s">
        <v>9</v>
      </c>
      <c r="G79" s="100">
        <v>43117.707000000002</v>
      </c>
      <c r="H79" s="131">
        <v>5812.7579999999998</v>
      </c>
      <c r="I79" s="99">
        <v>0</v>
      </c>
      <c r="J79" s="108" t="s">
        <v>9</v>
      </c>
      <c r="K79" s="131">
        <v>1465.316</v>
      </c>
      <c r="L79" s="100">
        <v>557.18600000000004</v>
      </c>
      <c r="M79" s="100">
        <v>10123.161</v>
      </c>
      <c r="N79" s="99">
        <v>514.70299999999997</v>
      </c>
      <c r="O79" s="100">
        <v>288.52</v>
      </c>
      <c r="P79" s="99">
        <v>129923.364</v>
      </c>
    </row>
    <row r="80" spans="1:26" customFormat="1" ht="10.5" customHeight="1" x14ac:dyDescent="0.2">
      <c r="A80" s="132">
        <v>8</v>
      </c>
      <c r="B80" s="8" t="s">
        <v>55</v>
      </c>
      <c r="C80" s="100">
        <v>45662.048000000003</v>
      </c>
      <c r="D80" s="100">
        <v>1125.0730000000001</v>
      </c>
      <c r="E80" s="131">
        <v>56381.283000000003</v>
      </c>
      <c r="F80" s="100">
        <v>812.827</v>
      </c>
      <c r="G80" s="100">
        <v>17483.008999999998</v>
      </c>
      <c r="H80" s="131">
        <v>578.29</v>
      </c>
      <c r="I80" s="108" t="s">
        <v>9</v>
      </c>
      <c r="J80" s="108" t="s">
        <v>9</v>
      </c>
      <c r="K80" s="131">
        <v>236.31399999999999</v>
      </c>
      <c r="L80" s="100">
        <v>406.50799999999998</v>
      </c>
      <c r="M80" s="100">
        <v>672.66</v>
      </c>
      <c r="N80" s="99">
        <v>2586.7559999999999</v>
      </c>
      <c r="O80" s="100">
        <v>3.24</v>
      </c>
      <c r="P80" s="99">
        <v>125948.008</v>
      </c>
    </row>
    <row r="81" spans="1:16" customFormat="1" ht="10.5" customHeight="1" x14ac:dyDescent="0.2">
      <c r="A81" s="132">
        <v>9</v>
      </c>
      <c r="B81" s="8" t="s">
        <v>54</v>
      </c>
      <c r="C81" s="100">
        <v>0</v>
      </c>
      <c r="D81" s="100">
        <v>690.43499999999995</v>
      </c>
      <c r="E81" s="131">
        <v>56512.720999999998</v>
      </c>
      <c r="F81" s="100">
        <v>0</v>
      </c>
      <c r="G81" s="100">
        <v>31176.582999999999</v>
      </c>
      <c r="H81" s="131">
        <v>28765.476999999999</v>
      </c>
      <c r="I81" s="99">
        <v>-381.53500000000003</v>
      </c>
      <c r="J81" s="108" t="s">
        <v>9</v>
      </c>
      <c r="K81" s="131">
        <v>453.42200000000003</v>
      </c>
      <c r="L81" s="100">
        <v>1449.8889999999999</v>
      </c>
      <c r="M81" s="100">
        <v>1158.925</v>
      </c>
      <c r="N81" s="99">
        <v>4156.3689999999997</v>
      </c>
      <c r="O81" s="100">
        <v>962.65</v>
      </c>
      <c r="P81" s="99">
        <v>124944.935</v>
      </c>
    </row>
    <row r="82" spans="1:16" customFormat="1" ht="10.5" customHeight="1" x14ac:dyDescent="0.2">
      <c r="A82" s="132">
        <v>10</v>
      </c>
      <c r="B82" s="8" t="s">
        <v>51</v>
      </c>
      <c r="C82" s="100">
        <v>19076.184000000001</v>
      </c>
      <c r="D82" s="100">
        <v>179.03100000000001</v>
      </c>
      <c r="E82" s="131">
        <v>56673.114999999998</v>
      </c>
      <c r="F82" s="108" t="s">
        <v>9</v>
      </c>
      <c r="G82" s="100">
        <v>33951.976000000002</v>
      </c>
      <c r="H82" s="131">
        <v>3661.0430000000001</v>
      </c>
      <c r="I82" s="99">
        <v>-133.72800000000001</v>
      </c>
      <c r="J82" s="108" t="s">
        <v>9</v>
      </c>
      <c r="K82" s="100">
        <v>5521.28</v>
      </c>
      <c r="L82" s="100">
        <v>324.30500000000001</v>
      </c>
      <c r="M82" s="100">
        <v>4868.3649999999998</v>
      </c>
      <c r="N82" s="107" t="s">
        <v>9</v>
      </c>
      <c r="O82" s="100">
        <v>78.957999999999998</v>
      </c>
      <c r="P82" s="99">
        <v>124200.52800000001</v>
      </c>
    </row>
    <row r="83" spans="1:16" customFormat="1" ht="10.5" customHeight="1" x14ac:dyDescent="0.2">
      <c r="A83" s="132">
        <v>11</v>
      </c>
      <c r="B83" s="8" t="s">
        <v>48</v>
      </c>
      <c r="C83" s="100">
        <v>37053.902999999998</v>
      </c>
      <c r="D83" s="100">
        <v>1149.5219999999999</v>
      </c>
      <c r="E83" s="131">
        <v>30512.718000000001</v>
      </c>
      <c r="F83" s="100">
        <v>1201.7539999999999</v>
      </c>
      <c r="G83" s="100">
        <v>34338.319000000003</v>
      </c>
      <c r="H83" s="131">
        <v>1339.7639999999999</v>
      </c>
      <c r="I83" s="99">
        <v>-715.14599999999996</v>
      </c>
      <c r="J83" s="108" t="s">
        <v>9</v>
      </c>
      <c r="K83" s="131">
        <v>1461.241</v>
      </c>
      <c r="L83" s="100">
        <v>907.35500000000002</v>
      </c>
      <c r="M83" s="100">
        <v>423.80500000000001</v>
      </c>
      <c r="N83" s="99">
        <v>7696.8869999999997</v>
      </c>
      <c r="O83" s="100">
        <v>143.00800000000001</v>
      </c>
      <c r="P83" s="99">
        <v>115513.13</v>
      </c>
    </row>
    <row r="84" spans="1:16" customFormat="1" ht="10.5" customHeight="1" x14ac:dyDescent="0.2">
      <c r="A84" s="132">
        <v>12</v>
      </c>
      <c r="B84" s="8" t="s">
        <v>49</v>
      </c>
      <c r="C84" s="100">
        <v>3132.5210000000002</v>
      </c>
      <c r="D84" s="100">
        <v>32.024000000000001</v>
      </c>
      <c r="E84" s="131">
        <v>16589.252</v>
      </c>
      <c r="F84" s="100">
        <v>237.71600000000001</v>
      </c>
      <c r="G84" s="100">
        <v>8511.2880000000005</v>
      </c>
      <c r="H84" s="131">
        <v>71379.357000000004</v>
      </c>
      <c r="I84" s="99">
        <v>1.986</v>
      </c>
      <c r="J84" s="108" t="s">
        <v>9</v>
      </c>
      <c r="K84" s="131">
        <v>1395.335</v>
      </c>
      <c r="L84" s="100">
        <v>115.443</v>
      </c>
      <c r="M84" s="131">
        <v>50.207999999999998</v>
      </c>
      <c r="N84" s="99">
        <v>9297.7559999999994</v>
      </c>
      <c r="O84" s="100">
        <v>65.513999999999996</v>
      </c>
      <c r="P84" s="99">
        <v>110808.401</v>
      </c>
    </row>
    <row r="85" spans="1:16" customFormat="1" ht="10.5" customHeight="1" x14ac:dyDescent="0.2">
      <c r="A85" s="132">
        <v>13</v>
      </c>
      <c r="B85" s="8" t="s">
        <v>42</v>
      </c>
      <c r="C85" s="100">
        <v>14300.572</v>
      </c>
      <c r="D85" s="100">
        <v>43.533999999999999</v>
      </c>
      <c r="E85" s="131">
        <v>48053.133000000002</v>
      </c>
      <c r="F85" s="108" t="s">
        <v>9</v>
      </c>
      <c r="G85" s="100">
        <v>31629.862000000001</v>
      </c>
      <c r="H85" s="131">
        <v>5972.8540000000003</v>
      </c>
      <c r="I85" s="99">
        <v>90.894999999999996</v>
      </c>
      <c r="J85" s="108" t="s">
        <v>9</v>
      </c>
      <c r="K85" s="100">
        <v>190.64599999999999</v>
      </c>
      <c r="L85" s="100">
        <v>19.47</v>
      </c>
      <c r="M85" s="100">
        <v>6710.8770000000004</v>
      </c>
      <c r="N85" s="99">
        <v>1600.319</v>
      </c>
      <c r="O85" s="100">
        <v>-7.5430000000000001</v>
      </c>
      <c r="P85" s="99">
        <v>108604.62</v>
      </c>
    </row>
    <row r="86" spans="1:16" customFormat="1" ht="10.5" customHeight="1" x14ac:dyDescent="0.2">
      <c r="A86" s="132">
        <v>14</v>
      </c>
      <c r="B86" s="8" t="s">
        <v>44</v>
      </c>
      <c r="C86" s="100">
        <v>7872.951</v>
      </c>
      <c r="D86" s="100">
        <v>3895.7139999999999</v>
      </c>
      <c r="E86" s="131">
        <v>63961.173999999999</v>
      </c>
      <c r="F86" s="100">
        <v>1790.932</v>
      </c>
      <c r="G86" s="100">
        <v>17248.673999999999</v>
      </c>
      <c r="H86" s="131">
        <v>1109.1780000000001</v>
      </c>
      <c r="I86" s="108" t="s">
        <v>9</v>
      </c>
      <c r="J86" s="108" t="s">
        <v>9</v>
      </c>
      <c r="K86" s="100">
        <v>2056.4459999999999</v>
      </c>
      <c r="L86" s="100">
        <v>83.620999999999995</v>
      </c>
      <c r="M86" s="100">
        <v>146.393</v>
      </c>
      <c r="N86" s="107" t="s">
        <v>9</v>
      </c>
      <c r="O86" s="100">
        <v>550.23</v>
      </c>
      <c r="P86" s="99">
        <v>98715.312999999995</v>
      </c>
    </row>
    <row r="87" spans="1:16" customFormat="1" ht="10.5" customHeight="1" x14ac:dyDescent="0.2">
      <c r="A87" s="132">
        <v>15</v>
      </c>
      <c r="B87" s="8" t="s">
        <v>46</v>
      </c>
      <c r="C87" s="100">
        <v>15188.401</v>
      </c>
      <c r="D87" s="100">
        <v>86.174999999999997</v>
      </c>
      <c r="E87" s="131">
        <v>23242.297999999999</v>
      </c>
      <c r="F87" s="108" t="s">
        <v>9</v>
      </c>
      <c r="G87" s="100">
        <v>53771.428</v>
      </c>
      <c r="H87" s="131">
        <v>2543.7579999999998</v>
      </c>
      <c r="I87" s="99">
        <v>-768.07799999999997</v>
      </c>
      <c r="J87" s="108" t="s">
        <v>9</v>
      </c>
      <c r="K87" s="131">
        <v>1898.079</v>
      </c>
      <c r="L87" s="100">
        <v>106.595</v>
      </c>
      <c r="M87" s="100">
        <v>2279.65</v>
      </c>
      <c r="N87" s="107" t="s">
        <v>9</v>
      </c>
      <c r="O87" s="100">
        <v>42.134999999999998</v>
      </c>
      <c r="P87" s="99">
        <v>98390.441000000006</v>
      </c>
    </row>
    <row r="88" spans="1:16" customFormat="1" ht="10.5" customHeight="1" x14ac:dyDescent="0.2">
      <c r="A88" s="132">
        <v>16</v>
      </c>
      <c r="B88" s="8" t="s">
        <v>53</v>
      </c>
      <c r="C88" s="100">
        <v>54447.942999999999</v>
      </c>
      <c r="D88" s="100">
        <v>127.812</v>
      </c>
      <c r="E88" s="131">
        <v>27599.550999999999</v>
      </c>
      <c r="F88" s="100">
        <v>2254.3620000000001</v>
      </c>
      <c r="G88" s="108" t="s">
        <v>9</v>
      </c>
      <c r="H88" s="131">
        <v>387.03</v>
      </c>
      <c r="I88" s="108" t="s">
        <v>9</v>
      </c>
      <c r="J88" s="108" t="s">
        <v>9</v>
      </c>
      <c r="K88" s="100">
        <v>0</v>
      </c>
      <c r="L88" s="100">
        <v>428.995</v>
      </c>
      <c r="M88" s="100">
        <v>572.75699999999995</v>
      </c>
      <c r="N88" s="99">
        <v>7856.9849999999997</v>
      </c>
      <c r="O88" s="100">
        <v>489.36</v>
      </c>
      <c r="P88" s="99">
        <v>94164.796000000002</v>
      </c>
    </row>
    <row r="89" spans="1:16" customFormat="1" ht="10.5" customHeight="1" x14ac:dyDescent="0.2">
      <c r="A89" s="132">
        <v>17</v>
      </c>
      <c r="B89" s="8" t="s">
        <v>41</v>
      </c>
      <c r="C89" s="100">
        <v>3248.473</v>
      </c>
      <c r="D89" s="100">
        <v>340.78500000000003</v>
      </c>
      <c r="E89" s="131">
        <v>53611.273999999998</v>
      </c>
      <c r="F89" s="108" t="s">
        <v>9</v>
      </c>
      <c r="G89" s="100">
        <v>28571.516</v>
      </c>
      <c r="H89" s="131">
        <v>1305.7249999999999</v>
      </c>
      <c r="I89" s="99">
        <v>-1038.703</v>
      </c>
      <c r="J89" s="108" t="s">
        <v>9</v>
      </c>
      <c r="K89" s="131">
        <v>2606.944</v>
      </c>
      <c r="L89" s="100">
        <v>987.49900000000002</v>
      </c>
      <c r="M89" s="131">
        <v>3267.4940000000001</v>
      </c>
      <c r="N89" s="99">
        <v>49.582999999999998</v>
      </c>
      <c r="O89" s="100">
        <v>527.59199999999998</v>
      </c>
      <c r="P89" s="99">
        <v>93478.182000000001</v>
      </c>
    </row>
    <row r="90" spans="1:16" customFormat="1" ht="10.5" customHeight="1" x14ac:dyDescent="0.2">
      <c r="A90" s="132">
        <v>18</v>
      </c>
      <c r="B90" s="8" t="s">
        <v>37</v>
      </c>
      <c r="C90" s="100">
        <v>11246.007</v>
      </c>
      <c r="D90" s="100">
        <v>35.177999999999997</v>
      </c>
      <c r="E90" s="131">
        <v>33857.237999999998</v>
      </c>
      <c r="F90" s="108" t="s">
        <v>9</v>
      </c>
      <c r="G90" s="108" t="s">
        <v>9</v>
      </c>
      <c r="H90" s="131">
        <v>2766.1750000000002</v>
      </c>
      <c r="I90" s="99">
        <v>-86.94</v>
      </c>
      <c r="J90" s="108" t="s">
        <v>9</v>
      </c>
      <c r="K90" s="131">
        <v>231.76499999999999</v>
      </c>
      <c r="L90" s="100">
        <v>86.522999999999996</v>
      </c>
      <c r="M90" s="100">
        <v>76.617999999999995</v>
      </c>
      <c r="N90" s="99">
        <v>32540.312000000002</v>
      </c>
      <c r="O90" s="100">
        <v>1.7110000000000001</v>
      </c>
      <c r="P90" s="99">
        <v>80754.585999999996</v>
      </c>
    </row>
    <row r="91" spans="1:16" customFormat="1" ht="10.5" customHeight="1" x14ac:dyDescent="0.2">
      <c r="A91" s="132">
        <v>19</v>
      </c>
      <c r="B91" s="8" t="s">
        <v>47</v>
      </c>
      <c r="C91" s="100">
        <v>18259.795999999998</v>
      </c>
      <c r="D91" s="100">
        <v>103.066</v>
      </c>
      <c r="E91" s="131">
        <v>13986.005999999999</v>
      </c>
      <c r="F91" s="100">
        <v>10.654</v>
      </c>
      <c r="G91" s="100">
        <v>35330.406999999999</v>
      </c>
      <c r="H91" s="131">
        <v>10871.48</v>
      </c>
      <c r="I91" s="99">
        <v>-577.29100000000005</v>
      </c>
      <c r="J91" s="108" t="s">
        <v>9</v>
      </c>
      <c r="K91" s="131">
        <v>617.346</v>
      </c>
      <c r="L91" s="100">
        <v>82.346000000000004</v>
      </c>
      <c r="M91" s="131">
        <v>338.57600000000002</v>
      </c>
      <c r="N91" s="99">
        <v>28.186</v>
      </c>
      <c r="O91" s="100">
        <v>6.6369999999999996</v>
      </c>
      <c r="P91" s="99">
        <v>79057.209000000003</v>
      </c>
    </row>
    <row r="92" spans="1:16" customFormat="1" ht="10.5" customHeight="1" x14ac:dyDescent="0.2">
      <c r="A92" s="132">
        <v>20</v>
      </c>
      <c r="B92" s="8" t="s">
        <v>40</v>
      </c>
      <c r="C92" s="100">
        <v>57858.267999999996</v>
      </c>
      <c r="D92" s="100">
        <v>258.69400000000002</v>
      </c>
      <c r="E92" s="131">
        <v>6058.9690000000001</v>
      </c>
      <c r="F92" s="108" t="s">
        <v>9</v>
      </c>
      <c r="G92" s="100">
        <v>4292.433</v>
      </c>
      <c r="H92" s="131">
        <v>1697.444</v>
      </c>
      <c r="I92" s="99">
        <v>1.4870000000000001</v>
      </c>
      <c r="J92" s="108" t="s">
        <v>9</v>
      </c>
      <c r="K92" s="131">
        <v>40.981999999999999</v>
      </c>
      <c r="L92" s="100">
        <v>82.75</v>
      </c>
      <c r="M92" s="100">
        <v>116.036</v>
      </c>
      <c r="N92" s="99">
        <v>6534.3450000000003</v>
      </c>
      <c r="O92" s="100">
        <v>2E-3</v>
      </c>
      <c r="P92" s="99">
        <v>76941.41</v>
      </c>
    </row>
    <row r="93" spans="1:16" customFormat="1" ht="10.5" customHeight="1" x14ac:dyDescent="0.2">
      <c r="A93" s="132">
        <v>21</v>
      </c>
      <c r="B93" s="8" t="s">
        <v>45</v>
      </c>
      <c r="C93" s="100">
        <v>49862.728999999999</v>
      </c>
      <c r="D93" s="100">
        <v>66.09</v>
      </c>
      <c r="E93" s="131">
        <v>14571.98</v>
      </c>
      <c r="F93" s="108" t="s">
        <v>9</v>
      </c>
      <c r="G93" s="108" t="s">
        <v>9</v>
      </c>
      <c r="H93" s="131">
        <v>4876.4570000000003</v>
      </c>
      <c r="I93" s="108" t="s">
        <v>9</v>
      </c>
      <c r="J93" s="108" t="s">
        <v>9</v>
      </c>
      <c r="K93" s="100">
        <v>299.56400000000002</v>
      </c>
      <c r="L93" s="100">
        <v>115.172</v>
      </c>
      <c r="M93" s="100">
        <v>45.988999999999997</v>
      </c>
      <c r="N93" s="107" t="s">
        <v>9</v>
      </c>
      <c r="O93" s="100">
        <v>70.430000000000007</v>
      </c>
      <c r="P93" s="99">
        <v>69908.410999999993</v>
      </c>
    </row>
    <row r="94" spans="1:16" customFormat="1" ht="10.5" customHeight="1" x14ac:dyDescent="0.2">
      <c r="A94" s="132">
        <v>22</v>
      </c>
      <c r="B94" s="8" t="s">
        <v>27</v>
      </c>
      <c r="C94" s="100">
        <v>5530.6880000000001</v>
      </c>
      <c r="D94" s="100">
        <v>8.2469999999999999</v>
      </c>
      <c r="E94" s="131">
        <v>48621.025000000001</v>
      </c>
      <c r="F94" s="108" t="s">
        <v>9</v>
      </c>
      <c r="G94" s="100">
        <v>11772.058000000001</v>
      </c>
      <c r="H94" s="108" t="s">
        <v>9</v>
      </c>
      <c r="I94" s="108" t="s">
        <v>9</v>
      </c>
      <c r="J94" s="108" t="s">
        <v>9</v>
      </c>
      <c r="K94" s="131">
        <v>1354.1610000000001</v>
      </c>
      <c r="L94" s="100">
        <v>12.388</v>
      </c>
      <c r="M94" s="100">
        <v>424.93099999999998</v>
      </c>
      <c r="N94" s="117" t="s">
        <v>9</v>
      </c>
      <c r="O94" s="100">
        <v>0</v>
      </c>
      <c r="P94" s="99">
        <v>67723.497000000003</v>
      </c>
    </row>
    <row r="95" spans="1:16" customFormat="1" ht="10.5" customHeight="1" x14ac:dyDescent="0.2">
      <c r="A95" s="132">
        <v>23</v>
      </c>
      <c r="B95" s="8" t="s">
        <v>29</v>
      </c>
      <c r="C95" s="100">
        <v>22106.594000000001</v>
      </c>
      <c r="D95" s="100">
        <v>132.11199999999999</v>
      </c>
      <c r="E95" s="131">
        <v>6463.6440000000002</v>
      </c>
      <c r="F95" s="108" t="s">
        <v>9</v>
      </c>
      <c r="G95" s="108" t="s">
        <v>9</v>
      </c>
      <c r="H95" s="131">
        <v>980.07100000000003</v>
      </c>
      <c r="I95" s="108" t="s">
        <v>9</v>
      </c>
      <c r="J95" s="108" t="s">
        <v>9</v>
      </c>
      <c r="K95" s="100">
        <v>0.34100000000000003</v>
      </c>
      <c r="L95" s="100">
        <v>201.142</v>
      </c>
      <c r="M95" s="100">
        <v>224.90600000000001</v>
      </c>
      <c r="N95" s="99">
        <v>37098.273999999998</v>
      </c>
      <c r="O95" s="100">
        <v>-7.5999999999999998E-2</v>
      </c>
      <c r="P95" s="99">
        <v>67207.008000000002</v>
      </c>
    </row>
    <row r="96" spans="1:16" customFormat="1" ht="10.5" customHeight="1" x14ac:dyDescent="0.2">
      <c r="A96" s="132">
        <v>24</v>
      </c>
      <c r="B96" s="8" t="s">
        <v>43</v>
      </c>
      <c r="C96" s="100">
        <v>59667.589</v>
      </c>
      <c r="D96" s="100">
        <v>167.19900000000001</v>
      </c>
      <c r="E96" s="131">
        <v>2625.6750000000002</v>
      </c>
      <c r="F96" s="100">
        <v>53.005000000000003</v>
      </c>
      <c r="G96" s="108" t="s">
        <v>9</v>
      </c>
      <c r="H96" s="131">
        <v>1704.5640000000001</v>
      </c>
      <c r="I96" s="101" t="s">
        <v>9</v>
      </c>
      <c r="J96" s="108" t="s">
        <v>9</v>
      </c>
      <c r="K96" s="101" t="s">
        <v>9</v>
      </c>
      <c r="L96" s="100">
        <v>10.166</v>
      </c>
      <c r="M96" s="101" t="s">
        <v>9</v>
      </c>
      <c r="N96" s="99">
        <v>1624.136</v>
      </c>
      <c r="O96" s="100">
        <v>-16.271000000000001</v>
      </c>
      <c r="P96" s="99">
        <v>65836.062999999995</v>
      </c>
    </row>
    <row r="97" spans="1:16" customFormat="1" ht="10.5" customHeight="1" x14ac:dyDescent="0.2">
      <c r="A97" s="132">
        <v>25</v>
      </c>
      <c r="B97" s="8" t="s">
        <v>39</v>
      </c>
      <c r="C97" s="100">
        <v>27441.587</v>
      </c>
      <c r="D97" s="100">
        <v>320.54300000000001</v>
      </c>
      <c r="E97" s="131">
        <v>21342.001</v>
      </c>
      <c r="F97" s="108" t="s">
        <v>9</v>
      </c>
      <c r="G97" s="100">
        <v>9970.19</v>
      </c>
      <c r="H97" s="131">
        <v>2144.8829999999998</v>
      </c>
      <c r="I97" s="108" t="s">
        <v>9</v>
      </c>
      <c r="J97" s="108" t="s">
        <v>9</v>
      </c>
      <c r="K97" s="131">
        <v>660.59500000000003</v>
      </c>
      <c r="L97" s="100">
        <v>411.05</v>
      </c>
      <c r="M97" s="131">
        <v>366.80599999999998</v>
      </c>
      <c r="N97" s="99">
        <v>1593.479</v>
      </c>
      <c r="O97" s="100">
        <v>25.346</v>
      </c>
      <c r="P97" s="99">
        <v>64276.480000000003</v>
      </c>
    </row>
    <row r="98" spans="1:16" customFormat="1" ht="10.5" customHeight="1" x14ac:dyDescent="0.2">
      <c r="A98" s="132">
        <v>26</v>
      </c>
      <c r="B98" s="8" t="s">
        <v>38</v>
      </c>
      <c r="C98" s="100">
        <v>1026.2940000000001</v>
      </c>
      <c r="D98" s="100">
        <v>36.984000000000002</v>
      </c>
      <c r="E98" s="131">
        <v>29542.814999999999</v>
      </c>
      <c r="F98" s="100">
        <v>91.971000000000004</v>
      </c>
      <c r="G98" s="100">
        <v>28142.098999999998</v>
      </c>
      <c r="H98" s="131">
        <v>18.224</v>
      </c>
      <c r="I98" s="99">
        <v>-120.077</v>
      </c>
      <c r="J98" s="108" t="s">
        <v>9</v>
      </c>
      <c r="K98" s="108" t="s">
        <v>9</v>
      </c>
      <c r="L98" s="100">
        <v>707.76499999999999</v>
      </c>
      <c r="M98" s="100">
        <v>1377.8489999999999</v>
      </c>
      <c r="N98" s="99">
        <v>19.728999999999999</v>
      </c>
      <c r="O98" s="100">
        <v>590.13900000000001</v>
      </c>
      <c r="P98" s="99">
        <v>61433.792000000001</v>
      </c>
    </row>
    <row r="99" spans="1:16" customFormat="1" ht="10.5" customHeight="1" x14ac:dyDescent="0.2">
      <c r="A99" s="132">
        <v>27</v>
      </c>
      <c r="B99" s="8" t="s">
        <v>30</v>
      </c>
      <c r="C99" s="100">
        <v>21418.877</v>
      </c>
      <c r="D99" s="100">
        <v>55.531999999999996</v>
      </c>
      <c r="E99" s="131">
        <v>20629.133999999998</v>
      </c>
      <c r="F99" s="108" t="s">
        <v>9</v>
      </c>
      <c r="G99" s="100">
        <v>13555.683999999999</v>
      </c>
      <c r="H99" s="131">
        <v>4028.6790000000001</v>
      </c>
      <c r="I99" s="99">
        <v>83.706000000000003</v>
      </c>
      <c r="J99" s="108" t="s">
        <v>9</v>
      </c>
      <c r="K99" s="100">
        <v>797.18700000000001</v>
      </c>
      <c r="L99" s="100">
        <v>61.417000000000002</v>
      </c>
      <c r="M99" s="100">
        <v>462.28100000000001</v>
      </c>
      <c r="N99" s="107" t="s">
        <v>9</v>
      </c>
      <c r="O99" s="100">
        <v>7.5720000000000001</v>
      </c>
      <c r="P99" s="99">
        <v>61100.067999999999</v>
      </c>
    </row>
    <row r="100" spans="1:16" customFormat="1" ht="10.5" customHeight="1" x14ac:dyDescent="0.2">
      <c r="A100" s="132">
        <v>28</v>
      </c>
      <c r="B100" s="8" t="s">
        <v>36</v>
      </c>
      <c r="C100" s="108" t="s">
        <v>9</v>
      </c>
      <c r="D100" s="100">
        <v>0.41899999999999998</v>
      </c>
      <c r="E100" s="131">
        <v>21296.627</v>
      </c>
      <c r="F100" s="108" t="s">
        <v>9</v>
      </c>
      <c r="G100" s="108" t="s">
        <v>9</v>
      </c>
      <c r="H100" s="131">
        <v>27659.573</v>
      </c>
      <c r="I100" s="108" t="s">
        <v>9</v>
      </c>
      <c r="J100" s="100">
        <v>182.84100000000001</v>
      </c>
      <c r="K100" s="131">
        <v>686.15800000000002</v>
      </c>
      <c r="L100" s="100">
        <v>318.976</v>
      </c>
      <c r="M100" s="100">
        <v>1461.0619999999999</v>
      </c>
      <c r="N100" s="99">
        <v>9375.75</v>
      </c>
      <c r="O100" s="100">
        <v>35.466999999999999</v>
      </c>
      <c r="P100" s="99">
        <v>61016.874000000003</v>
      </c>
    </row>
    <row r="101" spans="1:16" customFormat="1" ht="10.5" customHeight="1" x14ac:dyDescent="0.2">
      <c r="A101" s="132">
        <v>29</v>
      </c>
      <c r="B101" s="8" t="s">
        <v>35</v>
      </c>
      <c r="C101" s="100">
        <v>15764.275</v>
      </c>
      <c r="D101" s="100">
        <v>105.131</v>
      </c>
      <c r="E101" s="131">
        <v>12790.625</v>
      </c>
      <c r="F101" s="107" t="s">
        <v>9</v>
      </c>
      <c r="G101" s="100">
        <v>14122.771000000001</v>
      </c>
      <c r="H101" s="131">
        <v>679.125</v>
      </c>
      <c r="I101" s="108" t="s">
        <v>9</v>
      </c>
      <c r="J101" s="108" t="s">
        <v>9</v>
      </c>
      <c r="K101" s="131">
        <v>942.21900000000005</v>
      </c>
      <c r="L101" s="100">
        <v>313.62299999999999</v>
      </c>
      <c r="M101" s="100">
        <v>1893.473</v>
      </c>
      <c r="N101" s="99">
        <v>12271.314</v>
      </c>
      <c r="O101" s="100">
        <v>313.214</v>
      </c>
      <c r="P101" s="99">
        <v>59195.769</v>
      </c>
    </row>
    <row r="102" spans="1:16" customFormat="1" ht="10.5" customHeight="1" x14ac:dyDescent="0.2">
      <c r="A102" s="132">
        <v>30</v>
      </c>
      <c r="B102" s="8" t="s">
        <v>31</v>
      </c>
      <c r="C102" s="100">
        <v>23602.042000000001</v>
      </c>
      <c r="D102" s="100">
        <v>27.809000000000001</v>
      </c>
      <c r="E102" s="131">
        <v>14559.772999999999</v>
      </c>
      <c r="F102" s="100">
        <v>6.452</v>
      </c>
      <c r="G102" s="108" t="s">
        <v>9</v>
      </c>
      <c r="H102" s="131">
        <v>1598.31</v>
      </c>
      <c r="I102" s="99">
        <v>-35.5</v>
      </c>
      <c r="J102" s="108" t="s">
        <v>9</v>
      </c>
      <c r="K102" s="100">
        <v>94.850999999999999</v>
      </c>
      <c r="L102" s="100">
        <v>74.230999999999995</v>
      </c>
      <c r="M102" s="100">
        <v>1729.9480000000001</v>
      </c>
      <c r="N102" s="99">
        <v>15125.697</v>
      </c>
      <c r="O102" s="100">
        <v>54.857999999999997</v>
      </c>
      <c r="P102" s="99">
        <v>56838.472000000002</v>
      </c>
    </row>
    <row r="103" spans="1:16" customFormat="1" ht="10.5" customHeight="1" x14ac:dyDescent="0.2">
      <c r="A103" s="132">
        <v>31</v>
      </c>
      <c r="B103" s="8" t="s">
        <v>32</v>
      </c>
      <c r="C103" s="100">
        <v>19396.169000000002</v>
      </c>
      <c r="D103" s="100">
        <v>149.20099999999999</v>
      </c>
      <c r="E103" s="131">
        <v>2662.2089999999998</v>
      </c>
      <c r="F103" s="108" t="s">
        <v>9</v>
      </c>
      <c r="G103" s="100">
        <v>8574.732</v>
      </c>
      <c r="H103" s="131">
        <v>29.946999999999999</v>
      </c>
      <c r="I103" s="108" t="s">
        <v>9</v>
      </c>
      <c r="J103" s="108" t="s">
        <v>9</v>
      </c>
      <c r="K103" s="108" t="s">
        <v>9</v>
      </c>
      <c r="L103" s="100">
        <v>58.715000000000003</v>
      </c>
      <c r="M103" s="100">
        <v>61.058</v>
      </c>
      <c r="N103" s="99">
        <v>25693.695</v>
      </c>
      <c r="O103" s="100">
        <v>4.9779999999999998</v>
      </c>
      <c r="P103" s="99">
        <v>56630.703000000001</v>
      </c>
    </row>
    <row r="104" spans="1:16" customFormat="1" ht="10.5" customHeight="1" x14ac:dyDescent="0.2">
      <c r="A104" s="132">
        <v>32</v>
      </c>
      <c r="B104" s="8" t="s">
        <v>23</v>
      </c>
      <c r="C104" s="100">
        <v>244.64699999999999</v>
      </c>
      <c r="D104" s="100">
        <v>45.95</v>
      </c>
      <c r="E104" s="131">
        <v>24488.901999999998</v>
      </c>
      <c r="F104" s="108" t="s">
        <v>9</v>
      </c>
      <c r="G104" s="100">
        <v>17216.508999999998</v>
      </c>
      <c r="H104" s="131">
        <v>477.57100000000003</v>
      </c>
      <c r="I104" s="99">
        <v>0.433</v>
      </c>
      <c r="J104" s="108" t="s">
        <v>9</v>
      </c>
      <c r="K104" s="100">
        <v>282.85500000000002</v>
      </c>
      <c r="L104" s="100">
        <v>473.99900000000002</v>
      </c>
      <c r="M104" s="100">
        <v>265.18799999999999</v>
      </c>
      <c r="N104" s="99">
        <v>12.757999999999999</v>
      </c>
      <c r="O104" s="100">
        <v>571.13199999999995</v>
      </c>
      <c r="P104" s="99">
        <v>44079.942999999999</v>
      </c>
    </row>
    <row r="105" spans="1:16" customFormat="1" ht="10.5" customHeight="1" x14ac:dyDescent="0.2">
      <c r="A105" s="132">
        <v>33</v>
      </c>
      <c r="B105" s="8" t="s">
        <v>33</v>
      </c>
      <c r="C105" s="100">
        <v>32038.128000000001</v>
      </c>
      <c r="D105" s="100">
        <v>60.332000000000001</v>
      </c>
      <c r="E105" s="131">
        <v>1500.701</v>
      </c>
      <c r="F105" s="100">
        <v>360.16899999999998</v>
      </c>
      <c r="G105" s="101" t="s">
        <v>9</v>
      </c>
      <c r="H105" s="131">
        <v>790.44500000000005</v>
      </c>
      <c r="I105" s="101" t="s">
        <v>9</v>
      </c>
      <c r="J105" s="108" t="s">
        <v>9</v>
      </c>
      <c r="K105" s="101" t="s">
        <v>9</v>
      </c>
      <c r="L105" s="108" t="s">
        <v>9</v>
      </c>
      <c r="M105" s="135">
        <v>179.072</v>
      </c>
      <c r="N105" s="99">
        <v>8447.86</v>
      </c>
      <c r="O105" s="100">
        <v>84.037000000000006</v>
      </c>
      <c r="P105" s="99">
        <v>43460.743999999999</v>
      </c>
    </row>
    <row r="106" spans="1:16" customFormat="1" ht="10.5" customHeight="1" x14ac:dyDescent="0.2">
      <c r="A106" s="132">
        <v>34</v>
      </c>
      <c r="B106" s="8" t="s">
        <v>22</v>
      </c>
      <c r="C106" s="100">
        <v>24402.791000000001</v>
      </c>
      <c r="D106" s="100">
        <v>33.094999999999999</v>
      </c>
      <c r="E106" s="131">
        <v>1577.7280000000001</v>
      </c>
      <c r="F106" s="100">
        <v>38.29</v>
      </c>
      <c r="G106" s="108" t="s">
        <v>9</v>
      </c>
      <c r="H106" s="131">
        <v>1989.0530000000001</v>
      </c>
      <c r="I106" s="108" t="s">
        <v>9</v>
      </c>
      <c r="J106" s="108" t="s">
        <v>9</v>
      </c>
      <c r="K106" s="108" t="s">
        <v>9</v>
      </c>
      <c r="L106" s="100">
        <v>1.764</v>
      </c>
      <c r="M106" s="108" t="s">
        <v>9</v>
      </c>
      <c r="N106" s="99">
        <v>14935.203</v>
      </c>
      <c r="O106" s="100">
        <v>54.454000000000001</v>
      </c>
      <c r="P106" s="99">
        <v>43032.377999999997</v>
      </c>
    </row>
    <row r="107" spans="1:16" customFormat="1" ht="10.5" customHeight="1" x14ac:dyDescent="0.2">
      <c r="A107" s="73">
        <v>35</v>
      </c>
      <c r="B107" s="72" t="s">
        <v>26</v>
      </c>
      <c r="C107" s="112">
        <v>26375.564999999999</v>
      </c>
      <c r="D107" s="112">
        <v>38.113999999999997</v>
      </c>
      <c r="E107" s="133">
        <v>10686.335999999999</v>
      </c>
      <c r="F107" s="112">
        <v>5.2720000000000002</v>
      </c>
      <c r="G107" s="134" t="s">
        <v>9</v>
      </c>
      <c r="H107" s="133">
        <v>493.54199999999997</v>
      </c>
      <c r="I107" s="134" t="s">
        <v>9</v>
      </c>
      <c r="J107" s="112">
        <v>419.66199999999998</v>
      </c>
      <c r="K107" s="134" t="s">
        <v>9</v>
      </c>
      <c r="L107" s="112">
        <v>80.751999999999995</v>
      </c>
      <c r="M107" s="133">
        <v>3479.3530000000001</v>
      </c>
      <c r="N107" s="112">
        <v>825.22900000000004</v>
      </c>
      <c r="O107" s="112">
        <v>161.821</v>
      </c>
      <c r="P107" s="112">
        <v>42565.644999999997</v>
      </c>
    </row>
    <row r="108" spans="1:16" customFormat="1" ht="10.5" customHeight="1" x14ac:dyDescent="0.2">
      <c r="A108" s="132">
        <v>36</v>
      </c>
      <c r="B108" s="8" t="s">
        <v>25</v>
      </c>
      <c r="C108" s="100">
        <v>2752.473</v>
      </c>
      <c r="D108" s="100">
        <v>8.0139999999999993</v>
      </c>
      <c r="E108" s="131">
        <v>26129.918000000001</v>
      </c>
      <c r="F108" s="100">
        <v>0</v>
      </c>
      <c r="G108" s="108" t="s">
        <v>9</v>
      </c>
      <c r="H108" s="131">
        <v>1944.288</v>
      </c>
      <c r="I108" s="108" t="s">
        <v>9</v>
      </c>
      <c r="J108" s="100">
        <v>3917.4540000000002</v>
      </c>
      <c r="K108" s="108" t="s">
        <v>9</v>
      </c>
      <c r="L108" s="100">
        <v>49.963999999999999</v>
      </c>
      <c r="M108" s="100">
        <v>6585.1710000000003</v>
      </c>
      <c r="N108" s="99">
        <v>339.94400000000002</v>
      </c>
      <c r="O108" s="100">
        <v>27.358000000000001</v>
      </c>
      <c r="P108" s="99">
        <v>41754.584000000003</v>
      </c>
    </row>
    <row r="109" spans="1:16" customFormat="1" ht="10.5" customHeight="1" x14ac:dyDescent="0.2">
      <c r="A109" s="132">
        <v>37</v>
      </c>
      <c r="B109" s="8" t="s">
        <v>34</v>
      </c>
      <c r="C109" s="100">
        <v>5173.9790000000003</v>
      </c>
      <c r="D109" s="100">
        <v>72.668999999999997</v>
      </c>
      <c r="E109" s="131">
        <v>13977.746999999999</v>
      </c>
      <c r="F109" s="108" t="s">
        <v>9</v>
      </c>
      <c r="G109" s="100">
        <v>14993.633</v>
      </c>
      <c r="H109" s="131">
        <v>2117.1489999999999</v>
      </c>
      <c r="I109" s="108" t="s">
        <v>9</v>
      </c>
      <c r="J109" s="108" t="s">
        <v>9</v>
      </c>
      <c r="K109" s="100">
        <v>8.4730000000000008</v>
      </c>
      <c r="L109" s="100">
        <v>366.363</v>
      </c>
      <c r="M109" s="100">
        <v>632.04899999999998</v>
      </c>
      <c r="N109" s="99">
        <v>517.43100000000004</v>
      </c>
      <c r="O109" s="100">
        <v>376.221</v>
      </c>
      <c r="P109" s="99">
        <v>38235.713000000003</v>
      </c>
    </row>
    <row r="110" spans="1:16" customFormat="1" ht="10.5" customHeight="1" x14ac:dyDescent="0.2">
      <c r="A110" s="132">
        <v>38</v>
      </c>
      <c r="B110" s="8" t="s">
        <v>21</v>
      </c>
      <c r="C110" s="100">
        <v>18933.616999999998</v>
      </c>
      <c r="D110" s="100">
        <v>55.13</v>
      </c>
      <c r="E110" s="131">
        <v>1173.365</v>
      </c>
      <c r="F110" s="108" t="s">
        <v>9</v>
      </c>
      <c r="G110" s="100">
        <v>6880.6220000000003</v>
      </c>
      <c r="H110" s="131">
        <v>1123.1559999999999</v>
      </c>
      <c r="I110" s="108" t="s">
        <v>9</v>
      </c>
      <c r="J110" s="108" t="s">
        <v>9</v>
      </c>
      <c r="K110" s="131">
        <v>0</v>
      </c>
      <c r="L110" s="100">
        <v>92.472999999999999</v>
      </c>
      <c r="M110" s="100">
        <v>60.523000000000003</v>
      </c>
      <c r="N110" s="99">
        <v>9592.0390000000007</v>
      </c>
      <c r="O110" s="100">
        <v>-2.8000000000000001E-2</v>
      </c>
      <c r="P110" s="99">
        <v>37910.898000000001</v>
      </c>
    </row>
    <row r="111" spans="1:16" customFormat="1" ht="10.5" customHeight="1" x14ac:dyDescent="0.2">
      <c r="A111" s="132">
        <v>39</v>
      </c>
      <c r="B111" s="8" t="s">
        <v>24</v>
      </c>
      <c r="C111" s="100">
        <v>12536.319</v>
      </c>
      <c r="D111" s="100">
        <v>33.177999999999997</v>
      </c>
      <c r="E111" s="131">
        <v>10093.19</v>
      </c>
      <c r="F111" s="108" t="s">
        <v>9</v>
      </c>
      <c r="G111" s="108" t="s">
        <v>9</v>
      </c>
      <c r="H111" s="131">
        <v>122.86199999999999</v>
      </c>
      <c r="I111" s="108" t="s">
        <v>9</v>
      </c>
      <c r="J111" s="100">
        <v>50.933999999999997</v>
      </c>
      <c r="K111" s="108" t="s">
        <v>9</v>
      </c>
      <c r="L111" s="100">
        <v>25.683</v>
      </c>
      <c r="M111" s="100">
        <v>1749.81</v>
      </c>
      <c r="N111" s="99">
        <v>10580.735000000001</v>
      </c>
      <c r="O111" s="100">
        <v>-0.34599999999999997</v>
      </c>
      <c r="P111" s="99">
        <v>35192.364999999998</v>
      </c>
    </row>
    <row r="112" spans="1:16" customFormat="1" ht="10.5" customHeight="1" x14ac:dyDescent="0.2">
      <c r="A112" s="132">
        <v>40</v>
      </c>
      <c r="B112" s="8" t="s">
        <v>20</v>
      </c>
      <c r="C112" s="100">
        <v>10876.454</v>
      </c>
      <c r="D112" s="100">
        <v>450.73099999999999</v>
      </c>
      <c r="E112" s="131">
        <v>528.30499999999995</v>
      </c>
      <c r="F112" s="100">
        <v>13.018000000000001</v>
      </c>
      <c r="G112" s="108" t="s">
        <v>9</v>
      </c>
      <c r="H112" s="131">
        <v>9258.3729999999996</v>
      </c>
      <c r="I112" s="108" t="s">
        <v>9</v>
      </c>
      <c r="J112" s="108" t="s">
        <v>9</v>
      </c>
      <c r="K112" s="131">
        <v>20.725000000000001</v>
      </c>
      <c r="L112" s="100">
        <v>11.557</v>
      </c>
      <c r="M112" s="100">
        <v>33.436</v>
      </c>
      <c r="N112" s="99">
        <v>3472.6460000000002</v>
      </c>
      <c r="O112" s="100">
        <v>282.678</v>
      </c>
      <c r="P112" s="99">
        <v>24947.922999999999</v>
      </c>
    </row>
    <row r="113" spans="1:26" customFormat="1" ht="10.5" customHeight="1" x14ac:dyDescent="0.2">
      <c r="A113" s="132">
        <v>41</v>
      </c>
      <c r="B113" s="8" t="s">
        <v>28</v>
      </c>
      <c r="C113" s="100">
        <v>0</v>
      </c>
      <c r="D113" s="100">
        <v>81.147000000000006</v>
      </c>
      <c r="E113" s="131">
        <v>15009.932000000001</v>
      </c>
      <c r="F113" s="108" t="s">
        <v>9</v>
      </c>
      <c r="G113" s="108" t="s">
        <v>9</v>
      </c>
      <c r="H113" s="131">
        <v>1117.5139999999999</v>
      </c>
      <c r="I113" s="99">
        <v>-424.24700000000001</v>
      </c>
      <c r="J113" s="108" t="s">
        <v>9</v>
      </c>
      <c r="K113" s="100">
        <v>70.191000000000003</v>
      </c>
      <c r="L113" s="100">
        <v>902.72</v>
      </c>
      <c r="M113" s="100">
        <v>1587.405</v>
      </c>
      <c r="N113" s="99">
        <v>208.626</v>
      </c>
      <c r="O113" s="100">
        <v>924.05799999999999</v>
      </c>
      <c r="P113" s="99">
        <v>19477.347000000002</v>
      </c>
    </row>
    <row r="114" spans="1:26" customFormat="1" ht="10.5" customHeight="1" x14ac:dyDescent="0.2">
      <c r="A114" s="132">
        <v>42</v>
      </c>
      <c r="B114" s="8" t="s">
        <v>15</v>
      </c>
      <c r="C114" s="100">
        <v>1638.39</v>
      </c>
      <c r="D114" s="100">
        <v>38.192</v>
      </c>
      <c r="E114" s="131">
        <v>1311.854</v>
      </c>
      <c r="F114" s="108" t="s">
        <v>9</v>
      </c>
      <c r="G114" s="108" t="s">
        <v>9</v>
      </c>
      <c r="H114" s="131">
        <v>4982.5519999999997</v>
      </c>
      <c r="I114" s="108" t="s">
        <v>9</v>
      </c>
      <c r="J114" s="108" t="s">
        <v>9</v>
      </c>
      <c r="K114" s="131">
        <v>21.677</v>
      </c>
      <c r="L114" s="100">
        <v>1.119</v>
      </c>
      <c r="M114" s="100">
        <v>2.0070000000000001</v>
      </c>
      <c r="N114" s="99">
        <v>9326.6170000000002</v>
      </c>
      <c r="O114" s="100">
        <v>0</v>
      </c>
      <c r="P114" s="99">
        <v>17322.409</v>
      </c>
    </row>
    <row r="115" spans="1:26" customFormat="1" ht="10.5" customHeight="1" x14ac:dyDescent="0.2">
      <c r="A115" s="132">
        <v>43</v>
      </c>
      <c r="B115" s="8" t="s">
        <v>19</v>
      </c>
      <c r="C115" s="100">
        <v>284.16300000000001</v>
      </c>
      <c r="D115" s="100">
        <v>69.971000000000004</v>
      </c>
      <c r="E115" s="131">
        <v>4466.076</v>
      </c>
      <c r="F115" s="108" t="s">
        <v>9</v>
      </c>
      <c r="G115" s="100">
        <v>9856.1170000000002</v>
      </c>
      <c r="H115" s="131">
        <v>1025.0060000000001</v>
      </c>
      <c r="I115" s="108" t="s">
        <v>9</v>
      </c>
      <c r="J115" s="108" t="s">
        <v>9</v>
      </c>
      <c r="K115" s="131">
        <v>788.6</v>
      </c>
      <c r="L115" s="100">
        <v>140.089</v>
      </c>
      <c r="M115" s="100">
        <v>3.6850000000000001</v>
      </c>
      <c r="N115" s="99">
        <v>504.23</v>
      </c>
      <c r="O115" s="100">
        <v>55.317</v>
      </c>
      <c r="P115" s="99">
        <v>17193.254000000001</v>
      </c>
    </row>
    <row r="116" spans="1:26" customFormat="1" ht="10.5" customHeight="1" x14ac:dyDescent="0.2">
      <c r="A116" s="132">
        <v>44</v>
      </c>
      <c r="B116" s="8" t="s">
        <v>17</v>
      </c>
      <c r="C116" s="100">
        <v>16.114999999999998</v>
      </c>
      <c r="D116" s="100">
        <v>0.152</v>
      </c>
      <c r="E116" s="131">
        <v>4935.4539999999997</v>
      </c>
      <c r="F116" s="108" t="s">
        <v>9</v>
      </c>
      <c r="G116" s="108" t="s">
        <v>9</v>
      </c>
      <c r="H116" s="131">
        <v>7995.2169999999996</v>
      </c>
      <c r="I116" s="108" t="s">
        <v>9</v>
      </c>
      <c r="J116" s="100">
        <v>92.941000000000003</v>
      </c>
      <c r="K116" s="100">
        <v>393.54300000000001</v>
      </c>
      <c r="L116" s="100">
        <v>96.063999999999993</v>
      </c>
      <c r="M116" s="100">
        <v>564.86900000000003</v>
      </c>
      <c r="N116" s="99">
        <v>2680.2060000000001</v>
      </c>
      <c r="O116" s="100">
        <v>61.911000000000001</v>
      </c>
      <c r="P116" s="99">
        <v>16836.473000000002</v>
      </c>
    </row>
    <row r="117" spans="1:26" customFormat="1" ht="10.5" customHeight="1" x14ac:dyDescent="0.2">
      <c r="A117" s="132">
        <v>45</v>
      </c>
      <c r="B117" s="8" t="s">
        <v>18</v>
      </c>
      <c r="C117" s="100">
        <v>49.996000000000002</v>
      </c>
      <c r="D117" s="100">
        <v>31.6</v>
      </c>
      <c r="E117" s="131">
        <v>3347.672</v>
      </c>
      <c r="F117" s="108" t="s">
        <v>9</v>
      </c>
      <c r="G117" s="108" t="s">
        <v>9</v>
      </c>
      <c r="H117" s="131">
        <v>2540.9050000000002</v>
      </c>
      <c r="I117" s="108" t="s">
        <v>9</v>
      </c>
      <c r="J117" s="108" t="s">
        <v>9</v>
      </c>
      <c r="K117" s="100">
        <v>1865.627</v>
      </c>
      <c r="L117" s="100">
        <v>103.166</v>
      </c>
      <c r="M117" s="100">
        <v>157.56399999999999</v>
      </c>
      <c r="N117" s="99">
        <v>2544.1970000000001</v>
      </c>
      <c r="O117" s="100">
        <v>267.41699999999997</v>
      </c>
      <c r="P117" s="99">
        <v>10908.144</v>
      </c>
    </row>
    <row r="118" spans="1:26" customFormat="1" ht="10.5" customHeight="1" x14ac:dyDescent="0.2">
      <c r="A118" s="132">
        <v>46</v>
      </c>
      <c r="B118" s="8" t="s">
        <v>11</v>
      </c>
      <c r="C118" s="100">
        <v>0</v>
      </c>
      <c r="D118" s="100">
        <v>12.564</v>
      </c>
      <c r="E118" s="131">
        <v>8640.9869999999992</v>
      </c>
      <c r="F118" s="108" t="s">
        <v>9</v>
      </c>
      <c r="G118" s="108" t="s">
        <v>9</v>
      </c>
      <c r="H118" s="131">
        <v>4.4550000000000001</v>
      </c>
      <c r="I118" s="108" t="s">
        <v>9</v>
      </c>
      <c r="J118" s="108" t="s">
        <v>9</v>
      </c>
      <c r="K118" s="108" t="s">
        <v>9</v>
      </c>
      <c r="L118" s="100">
        <v>208.274</v>
      </c>
      <c r="M118" s="100">
        <v>284.01</v>
      </c>
      <c r="N118" s="99">
        <v>172.16</v>
      </c>
      <c r="O118" s="107" t="s">
        <v>9</v>
      </c>
      <c r="P118" s="99">
        <v>9322.4509999999991</v>
      </c>
    </row>
    <row r="119" spans="1:26" customFormat="1" ht="10.5" customHeight="1" x14ac:dyDescent="0.2">
      <c r="A119" s="132">
        <v>47</v>
      </c>
      <c r="B119" s="8" t="s">
        <v>16</v>
      </c>
      <c r="C119" s="100">
        <v>1084.5550000000001</v>
      </c>
      <c r="D119" s="100">
        <v>6155.2070000000003</v>
      </c>
      <c r="E119" s="108" t="s">
        <v>9</v>
      </c>
      <c r="F119" s="100">
        <v>0</v>
      </c>
      <c r="G119" s="108" t="s">
        <v>9</v>
      </c>
      <c r="H119" s="131">
        <v>114.971</v>
      </c>
      <c r="I119" s="108" t="s">
        <v>9</v>
      </c>
      <c r="J119" s="100">
        <v>183.39099999999999</v>
      </c>
      <c r="K119" s="100">
        <v>0</v>
      </c>
      <c r="L119" s="100">
        <v>282.637</v>
      </c>
      <c r="M119" s="100">
        <v>507.23399999999998</v>
      </c>
      <c r="N119" s="99">
        <v>657.89099999999996</v>
      </c>
      <c r="O119" s="100">
        <v>195.94399999999999</v>
      </c>
      <c r="P119" s="99">
        <v>9181.8310000000001</v>
      </c>
    </row>
    <row r="120" spans="1:26" customFormat="1" ht="10.5" customHeight="1" x14ac:dyDescent="0.2">
      <c r="A120" s="132">
        <v>48</v>
      </c>
      <c r="B120" s="8" t="s">
        <v>13</v>
      </c>
      <c r="C120" s="100">
        <v>752.89400000000001</v>
      </c>
      <c r="D120" s="100">
        <v>902.48599999999999</v>
      </c>
      <c r="E120" s="131">
        <v>3085.3960000000002</v>
      </c>
      <c r="F120" s="108" t="s">
        <v>9</v>
      </c>
      <c r="G120" s="108" t="s">
        <v>9</v>
      </c>
      <c r="H120" s="131">
        <v>1688.9</v>
      </c>
      <c r="I120" s="108" t="s">
        <v>9</v>
      </c>
      <c r="J120" s="108" t="s">
        <v>9</v>
      </c>
      <c r="K120" s="100">
        <v>0</v>
      </c>
      <c r="L120" s="100">
        <v>38.070999999999998</v>
      </c>
      <c r="M120" s="100">
        <v>0</v>
      </c>
      <c r="N120" s="99">
        <v>132.21199999999999</v>
      </c>
      <c r="O120" s="100">
        <v>-4.141</v>
      </c>
      <c r="P120" s="99">
        <v>6595.8180000000002</v>
      </c>
    </row>
    <row r="121" spans="1:26" customFormat="1" ht="10.5" customHeight="1" x14ac:dyDescent="0.2">
      <c r="A121" s="132">
        <v>49</v>
      </c>
      <c r="B121" s="8" t="s">
        <v>12</v>
      </c>
      <c r="C121" s="100">
        <v>276.72899999999998</v>
      </c>
      <c r="D121" s="100">
        <v>16.747</v>
      </c>
      <c r="E121" s="131">
        <v>3734.203</v>
      </c>
      <c r="F121" s="100">
        <v>141.82300000000001</v>
      </c>
      <c r="G121" s="108" t="s">
        <v>9</v>
      </c>
      <c r="H121" s="108" t="s">
        <v>9</v>
      </c>
      <c r="I121" s="108" t="s">
        <v>9</v>
      </c>
      <c r="J121" s="108" t="s">
        <v>9</v>
      </c>
      <c r="K121" s="108" t="s">
        <v>9</v>
      </c>
      <c r="L121" s="100">
        <v>73.647999999999996</v>
      </c>
      <c r="M121" s="100">
        <v>57.125999999999998</v>
      </c>
      <c r="N121" s="99">
        <v>4.8490000000000002</v>
      </c>
      <c r="O121" s="107" t="s">
        <v>9</v>
      </c>
      <c r="P121" s="99">
        <v>4305.1260000000002</v>
      </c>
    </row>
    <row r="122" spans="1:26" customFormat="1" ht="11.45" customHeight="1" x14ac:dyDescent="0.2">
      <c r="A122" s="132">
        <v>50</v>
      </c>
      <c r="B122" s="8" t="s">
        <v>14</v>
      </c>
      <c r="C122" s="108" t="s">
        <v>9</v>
      </c>
      <c r="D122" s="100">
        <v>2.8849999999999998</v>
      </c>
      <c r="E122" s="131">
        <v>2.0539999999999998</v>
      </c>
      <c r="F122" s="108" t="s">
        <v>9</v>
      </c>
      <c r="G122" s="108" t="s">
        <v>9</v>
      </c>
      <c r="H122" s="131">
        <v>1092.771</v>
      </c>
      <c r="I122" s="108" t="s">
        <v>9</v>
      </c>
      <c r="J122" s="108" t="s">
        <v>9</v>
      </c>
      <c r="K122" s="131">
        <v>435.99099999999999</v>
      </c>
      <c r="L122" s="100">
        <v>60.329000000000001</v>
      </c>
      <c r="M122" s="131">
        <v>173.303</v>
      </c>
      <c r="N122" s="99">
        <v>338.18799999999999</v>
      </c>
      <c r="O122" s="100">
        <v>2.1819999999999999</v>
      </c>
      <c r="P122" s="99">
        <v>2107.703</v>
      </c>
    </row>
    <row r="123" spans="1:26" customFormat="1" ht="10.5" customHeight="1" x14ac:dyDescent="0.2">
      <c r="A123" s="132">
        <v>51</v>
      </c>
      <c r="B123" s="8" t="s">
        <v>10</v>
      </c>
      <c r="C123" s="108" t="s">
        <v>9</v>
      </c>
      <c r="D123" s="100">
        <v>3.7999999999999999E-2</v>
      </c>
      <c r="E123" s="131">
        <v>137.03899999999999</v>
      </c>
      <c r="F123" s="108" t="s">
        <v>9</v>
      </c>
      <c r="G123" s="108" t="s">
        <v>9</v>
      </c>
      <c r="H123" s="108" t="s">
        <v>9</v>
      </c>
      <c r="I123" s="108" t="s">
        <v>9</v>
      </c>
      <c r="J123" s="108" t="s">
        <v>9</v>
      </c>
      <c r="K123" s="108" t="s">
        <v>9</v>
      </c>
      <c r="L123" s="100">
        <v>55.720999999999997</v>
      </c>
      <c r="M123" s="100">
        <v>18.268999999999998</v>
      </c>
      <c r="N123" s="107" t="s">
        <v>9</v>
      </c>
      <c r="O123" s="107" t="s">
        <v>9</v>
      </c>
      <c r="P123" s="99">
        <v>211.06700000000001</v>
      </c>
      <c r="Q123" s="4"/>
    </row>
    <row r="124" spans="1:26" s="128" customFormat="1" ht="10.5" customHeight="1" x14ac:dyDescent="0.2">
      <c r="A124" s="130"/>
      <c r="B124" s="130" t="s">
        <v>8</v>
      </c>
      <c r="C124" s="129">
        <f>SUM(C73:C123)</f>
        <v>897885.27600000007</v>
      </c>
      <c r="D124" s="129">
        <f>SUM(D73:D123)</f>
        <v>19176.134999999991</v>
      </c>
      <c r="E124" s="129">
        <f>SUM(E73:E123)</f>
        <v>1579360.9599999997</v>
      </c>
      <c r="F124" s="129">
        <f>SUM(F73:F123)</f>
        <v>11397.236999999999</v>
      </c>
      <c r="G124" s="129">
        <f>SUM(G73:G123)</f>
        <v>778187.98799999978</v>
      </c>
      <c r="H124" s="129">
        <f>SUM(H73:H123)</f>
        <v>251584.84299999994</v>
      </c>
      <c r="I124" s="129">
        <f>SUM(I73:I123)</f>
        <v>-5111.6840000000002</v>
      </c>
      <c r="J124" s="129">
        <f>SUM(J73:J123)</f>
        <v>15974.767</v>
      </c>
      <c r="K124" s="129">
        <f>SUM(K73:K123)</f>
        <v>36462.669000000002</v>
      </c>
      <c r="L124" s="129">
        <f>SUM(L73:L123)</f>
        <v>17789.555999999997</v>
      </c>
      <c r="M124" s="129">
        <f>SUM(M73:M123)</f>
        <v>115260.056</v>
      </c>
      <c r="N124" s="129">
        <f>SUM(N73:N123)</f>
        <v>378196.77499999985</v>
      </c>
      <c r="O124" s="129">
        <f>SUM(O73:O123)</f>
        <v>12140.065999999997</v>
      </c>
      <c r="P124" s="129">
        <f>SUM(P73:P123)</f>
        <v>4108304.6450000005</v>
      </c>
      <c r="Q124" s="8"/>
      <c r="R124" s="8"/>
      <c r="S124" s="8"/>
      <c r="T124" s="8"/>
      <c r="U124" s="8"/>
    </row>
    <row r="125" spans="1:26" customFormat="1" ht="7.5" customHeight="1" x14ac:dyDescent="0.2">
      <c r="A125" s="83"/>
      <c r="B125" s="4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customFormat="1" ht="11.25" customHeight="1" x14ac:dyDescent="0.2">
      <c r="A126" s="81" t="s">
        <v>106</v>
      </c>
      <c r="B126" s="83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customFormat="1" ht="11.25" customHeight="1" x14ac:dyDescent="0.2">
      <c r="A127" s="81" t="s">
        <v>105</v>
      </c>
      <c r="B127" s="7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customFormat="1" ht="11.25" customHeight="1" x14ac:dyDescent="0.2">
      <c r="A128" s="81" t="s">
        <v>104</v>
      </c>
      <c r="B128" s="7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customFormat="1" ht="11.25" customHeight="1" x14ac:dyDescent="0.2">
      <c r="A129" s="81" t="s">
        <v>103</v>
      </c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customFormat="1" ht="7.5" customHeight="1" x14ac:dyDescent="0.2">
      <c r="A130" s="4"/>
      <c r="B130" s="7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customFormat="1" ht="11.25" customHeight="1" x14ac:dyDescent="0.2">
      <c r="A131" s="8" t="s">
        <v>1</v>
      </c>
      <c r="B131" s="7" t="s">
        <v>0</v>
      </c>
      <c r="C131" s="6"/>
      <c r="D131" s="6"/>
      <c r="E131" s="6"/>
      <c r="F131" s="6"/>
      <c r="G131" s="5"/>
      <c r="H131" s="5"/>
      <c r="I131" s="5"/>
      <c r="J131" s="5"/>
      <c r="K131" s="4"/>
      <c r="L131" s="5"/>
      <c r="M131" s="5"/>
      <c r="N131" s="5"/>
      <c r="O131" s="5"/>
      <c r="P131" s="5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customFormat="1" ht="11.25" customHeight="1" x14ac:dyDescent="0.2">
      <c r="A132" s="8"/>
      <c r="B132" s="78"/>
      <c r="C132" s="77"/>
      <c r="D132" s="77"/>
      <c r="E132" s="77"/>
      <c r="F132" s="77"/>
      <c r="G132" s="5"/>
      <c r="H132" s="5"/>
      <c r="I132" s="5"/>
      <c r="J132" s="5"/>
      <c r="K132" s="4"/>
      <c r="L132" s="5"/>
      <c r="M132" s="5"/>
      <c r="N132" s="5"/>
      <c r="O132" s="5"/>
      <c r="P132" s="5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customFormat="1" ht="11.25" customHeight="1" x14ac:dyDescent="0.2">
      <c r="A133" s="8"/>
      <c r="B133" s="78"/>
      <c r="C133" s="77"/>
      <c r="D133" s="77"/>
      <c r="E133" s="77"/>
      <c r="F133" s="77"/>
      <c r="G133" s="5"/>
      <c r="H133" s="5"/>
      <c r="I133" s="5"/>
      <c r="J133" s="5"/>
      <c r="K133" s="4"/>
      <c r="L133" s="5"/>
      <c r="M133" s="5"/>
      <c r="N133" s="5"/>
      <c r="O133" s="5"/>
      <c r="P133" s="5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customFormat="1" ht="12.75" customHeight="1" x14ac:dyDescent="0.2">
      <c r="A134" s="76"/>
      <c r="B134" s="7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customFormat="1" ht="12.75" customHeight="1" x14ac:dyDescent="0.2">
      <c r="A135" s="127" t="s">
        <v>80</v>
      </c>
      <c r="B135" s="126" t="s">
        <v>113</v>
      </c>
      <c r="C135" s="5"/>
      <c r="D135" s="82"/>
      <c r="E135" s="82"/>
      <c r="F135" s="82"/>
      <c r="G135" s="82"/>
      <c r="H135" s="82"/>
      <c r="I135" s="5"/>
      <c r="J135" s="5"/>
      <c r="K135" s="5"/>
      <c r="L135" s="125"/>
      <c r="M135" s="125"/>
      <c r="N135" s="125"/>
      <c r="O135" s="125"/>
      <c r="P135" s="82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customFormat="1" ht="12.75" customHeight="1" x14ac:dyDescent="0.2">
      <c r="A136" s="76"/>
      <c r="B136" s="124" t="s">
        <v>112</v>
      </c>
      <c r="C136" s="5"/>
      <c r="D136" s="123"/>
      <c r="E136" s="123"/>
      <c r="F136" s="123"/>
      <c r="G136" s="123"/>
      <c r="H136" s="123"/>
      <c r="I136" s="5"/>
      <c r="J136" s="5"/>
      <c r="K136" s="123"/>
      <c r="L136" s="123"/>
      <c r="M136" s="123"/>
      <c r="N136" s="123"/>
      <c r="O136" s="123"/>
      <c r="P136" s="12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customFormat="1" ht="12.75" customHeight="1" x14ac:dyDescent="0.2">
      <c r="A137" s="83"/>
      <c r="B137" s="76" t="s">
        <v>77</v>
      </c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customFormat="1" ht="7.5" customHeight="1" thickBot="1" x14ac:dyDescent="0.25">
      <c r="A138" s="122"/>
      <c r="B138" s="122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customFormat="1" ht="27" customHeight="1" thickBot="1" x14ac:dyDescent="0.25">
      <c r="A139" s="120" t="s">
        <v>76</v>
      </c>
      <c r="B139" s="119" t="s">
        <v>75</v>
      </c>
      <c r="C139" s="118" t="s">
        <v>74</v>
      </c>
      <c r="D139" s="118" t="s">
        <v>73</v>
      </c>
      <c r="E139" s="118" t="s">
        <v>72</v>
      </c>
      <c r="F139" s="118" t="s">
        <v>111</v>
      </c>
      <c r="G139" s="118" t="s">
        <v>70</v>
      </c>
      <c r="H139" s="118" t="s">
        <v>69</v>
      </c>
      <c r="I139" s="118" t="s">
        <v>68</v>
      </c>
      <c r="J139" s="118" t="s">
        <v>67</v>
      </c>
      <c r="K139" s="118" t="s">
        <v>110</v>
      </c>
      <c r="L139" s="118" t="s">
        <v>109</v>
      </c>
      <c r="M139" s="118" t="s">
        <v>64</v>
      </c>
      <c r="N139" s="118" t="s">
        <v>63</v>
      </c>
      <c r="O139" s="118" t="s">
        <v>108</v>
      </c>
      <c r="P139" s="118" t="s">
        <v>61</v>
      </c>
      <c r="S139" s="4"/>
      <c r="T139" s="4"/>
      <c r="U139" s="4"/>
      <c r="V139" s="4"/>
      <c r="W139" s="4"/>
      <c r="X139" s="4"/>
      <c r="Y139" s="4"/>
      <c r="Z139" s="4"/>
    </row>
    <row r="140" spans="1:26" customFormat="1" ht="10.5" customHeight="1" x14ac:dyDescent="0.2">
      <c r="A140" s="103">
        <v>1</v>
      </c>
      <c r="B140" s="102" t="s">
        <v>60</v>
      </c>
      <c r="C140" s="106">
        <v>78825.274999999994</v>
      </c>
      <c r="D140" s="100">
        <v>141.58699999999999</v>
      </c>
      <c r="E140" s="100">
        <v>246629.508</v>
      </c>
      <c r="F140" s="100">
        <v>2611.0390000000002</v>
      </c>
      <c r="G140" s="100">
        <v>41438.705000000002</v>
      </c>
      <c r="H140" s="100">
        <v>1079.347</v>
      </c>
      <c r="I140" s="101" t="s">
        <v>9</v>
      </c>
      <c r="J140" s="101" t="s">
        <v>9</v>
      </c>
      <c r="K140" s="99">
        <v>934.95600000000002</v>
      </c>
      <c r="L140" s="100">
        <v>440.55799999999999</v>
      </c>
      <c r="M140" s="99">
        <v>8536.9230000000007</v>
      </c>
      <c r="N140" s="99">
        <v>92440.997000000003</v>
      </c>
      <c r="O140" s="98">
        <v>436.03399999999999</v>
      </c>
      <c r="P140" s="97">
        <v>473514.93</v>
      </c>
    </row>
    <row r="141" spans="1:26" customFormat="1" ht="10.5" customHeight="1" x14ac:dyDescent="0.2">
      <c r="A141" s="103">
        <v>2</v>
      </c>
      <c r="B141" s="102" t="s">
        <v>57</v>
      </c>
      <c r="C141" s="106">
        <v>16597.727999999999</v>
      </c>
      <c r="D141" s="100">
        <v>1702.037</v>
      </c>
      <c r="E141" s="100">
        <v>189420.462</v>
      </c>
      <c r="F141" s="100">
        <v>9.5000000000000001E-2</v>
      </c>
      <c r="G141" s="100">
        <v>29419.351999999999</v>
      </c>
      <c r="H141" s="100">
        <v>231.68</v>
      </c>
      <c r="I141" s="101" t="s">
        <v>9</v>
      </c>
      <c r="J141" s="101" t="s">
        <v>9</v>
      </c>
      <c r="K141" s="99">
        <v>1954.5319999999999</v>
      </c>
      <c r="L141" s="100">
        <v>2070.8510000000001</v>
      </c>
      <c r="M141" s="99">
        <v>6509.6019999999999</v>
      </c>
      <c r="N141" s="107" t="s">
        <v>9</v>
      </c>
      <c r="O141" s="98">
        <v>2921.46</v>
      </c>
      <c r="P141" s="97">
        <v>250827.799</v>
      </c>
    </row>
    <row r="142" spans="1:26" customFormat="1" ht="10.5" customHeight="1" x14ac:dyDescent="0.2">
      <c r="A142" s="103">
        <v>3</v>
      </c>
      <c r="B142" s="102" t="s">
        <v>58</v>
      </c>
      <c r="C142" s="106">
        <v>23458.271000000001</v>
      </c>
      <c r="D142" s="100">
        <v>64.94</v>
      </c>
      <c r="E142" s="100">
        <v>120766.86</v>
      </c>
      <c r="F142" s="100">
        <v>576.23299999999995</v>
      </c>
      <c r="G142" s="100">
        <v>76521.394</v>
      </c>
      <c r="H142" s="100">
        <v>2672.4569999999999</v>
      </c>
      <c r="I142" s="99">
        <v>-594.25900000000001</v>
      </c>
      <c r="J142" s="108" t="s">
        <v>9</v>
      </c>
      <c r="K142" s="99">
        <v>378.29899999999998</v>
      </c>
      <c r="L142" s="100">
        <v>1532.751</v>
      </c>
      <c r="M142" s="99">
        <v>139.49700000000001</v>
      </c>
      <c r="N142" s="99">
        <v>3748.2069999999999</v>
      </c>
      <c r="O142" s="98">
        <v>878.63</v>
      </c>
      <c r="P142" s="97">
        <v>230143.27900000001</v>
      </c>
    </row>
    <row r="143" spans="1:26" customFormat="1" ht="10.5" customHeight="1" x14ac:dyDescent="0.2">
      <c r="A143" s="103">
        <v>4</v>
      </c>
      <c r="B143" s="102" t="s">
        <v>59</v>
      </c>
      <c r="C143" s="106">
        <v>290.291</v>
      </c>
      <c r="D143" s="100">
        <v>43.914999999999999</v>
      </c>
      <c r="E143" s="100">
        <v>92046.684999999998</v>
      </c>
      <c r="F143" s="100">
        <v>1537.9760000000001</v>
      </c>
      <c r="G143" s="100">
        <v>16258.698</v>
      </c>
      <c r="H143" s="100">
        <v>21377.477999999999</v>
      </c>
      <c r="I143" s="99">
        <v>-37.125999999999998</v>
      </c>
      <c r="J143" s="100">
        <v>11366.522000000001</v>
      </c>
      <c r="K143" s="99">
        <v>3033.7179999999998</v>
      </c>
      <c r="L143" s="100">
        <v>2615.0540000000001</v>
      </c>
      <c r="M143" s="99">
        <v>30272.578000000001</v>
      </c>
      <c r="N143" s="99">
        <v>13583.089</v>
      </c>
      <c r="O143" s="98">
        <v>694.65899999999999</v>
      </c>
      <c r="P143" s="97">
        <v>193083.53700000001</v>
      </c>
    </row>
    <row r="144" spans="1:26" customFormat="1" ht="10.5" customHeight="1" x14ac:dyDescent="0.2">
      <c r="A144" s="103">
        <v>5</v>
      </c>
      <c r="B144" s="102" t="s">
        <v>56</v>
      </c>
      <c r="C144" s="106">
        <v>31237.857</v>
      </c>
      <c r="D144" s="100">
        <v>30.312000000000001</v>
      </c>
      <c r="E144" s="100">
        <v>24516.137999999999</v>
      </c>
      <c r="F144" s="100">
        <v>284.67200000000003</v>
      </c>
      <c r="G144" s="100">
        <v>100246.068</v>
      </c>
      <c r="H144" s="100">
        <v>134.98099999999999</v>
      </c>
      <c r="I144" s="101" t="s">
        <v>9</v>
      </c>
      <c r="J144" s="101" t="s">
        <v>9</v>
      </c>
      <c r="K144" s="99">
        <v>0</v>
      </c>
      <c r="L144" s="100">
        <v>391.02300000000002</v>
      </c>
      <c r="M144" s="99">
        <v>78.944999999999993</v>
      </c>
      <c r="N144" s="99">
        <v>16225.94</v>
      </c>
      <c r="O144" s="98">
        <v>248.589</v>
      </c>
      <c r="P144" s="97">
        <v>173394.52600000001</v>
      </c>
    </row>
    <row r="145" spans="1:16" customFormat="1" ht="10.5" customHeight="1" x14ac:dyDescent="0.2">
      <c r="A145" s="103">
        <v>6</v>
      </c>
      <c r="B145" s="102" t="s">
        <v>52</v>
      </c>
      <c r="C145" s="106">
        <v>21729.524000000001</v>
      </c>
      <c r="D145" s="100">
        <v>12.847</v>
      </c>
      <c r="E145" s="100">
        <v>55229.673999999999</v>
      </c>
      <c r="F145" s="100">
        <v>0.41</v>
      </c>
      <c r="G145" s="100">
        <v>43550.646999999997</v>
      </c>
      <c r="H145" s="100">
        <v>13349.134</v>
      </c>
      <c r="I145" s="107" t="s">
        <v>9</v>
      </c>
      <c r="J145" s="108" t="s">
        <v>9</v>
      </c>
      <c r="K145" s="99">
        <v>3269.1350000000002</v>
      </c>
      <c r="L145" s="100">
        <v>37.305</v>
      </c>
      <c r="M145" s="99">
        <v>368.74200000000002</v>
      </c>
      <c r="N145" s="117" t="s">
        <v>9</v>
      </c>
      <c r="O145" s="98">
        <v>-4.2000000000000003E-2</v>
      </c>
      <c r="P145" s="97">
        <v>137547.37700000001</v>
      </c>
    </row>
    <row r="146" spans="1:16" customFormat="1" ht="10.5" customHeight="1" x14ac:dyDescent="0.2">
      <c r="A146" s="103">
        <v>7</v>
      </c>
      <c r="B146" s="102" t="s">
        <v>54</v>
      </c>
      <c r="C146" s="106">
        <v>143.69200000000001</v>
      </c>
      <c r="D146" s="100">
        <v>349.65100000000001</v>
      </c>
      <c r="E146" s="100">
        <v>52965.593000000001</v>
      </c>
      <c r="F146" s="100">
        <v>0</v>
      </c>
      <c r="G146" s="100">
        <v>38430.076000000001</v>
      </c>
      <c r="H146" s="100">
        <v>29549.882000000001</v>
      </c>
      <c r="I146" s="99">
        <v>-327.94799999999998</v>
      </c>
      <c r="J146" s="101" t="s">
        <v>9</v>
      </c>
      <c r="K146" s="99">
        <v>464.27300000000002</v>
      </c>
      <c r="L146" s="100">
        <v>1496.23</v>
      </c>
      <c r="M146" s="99">
        <v>839.95799999999997</v>
      </c>
      <c r="N146" s="99">
        <v>4521.7259999999997</v>
      </c>
      <c r="O146" s="98">
        <v>997.13800000000003</v>
      </c>
      <c r="P146" s="97">
        <v>129430.27099999999</v>
      </c>
    </row>
    <row r="147" spans="1:16" customFormat="1" ht="10.5" customHeight="1" x14ac:dyDescent="0.2">
      <c r="A147" s="103">
        <v>8</v>
      </c>
      <c r="B147" s="102" t="s">
        <v>50</v>
      </c>
      <c r="C147" s="106">
        <v>20793.289000000001</v>
      </c>
      <c r="D147" s="100">
        <v>116.59099999999999</v>
      </c>
      <c r="E147" s="100">
        <v>41401.321000000004</v>
      </c>
      <c r="F147" s="101" t="s">
        <v>9</v>
      </c>
      <c r="G147" s="100">
        <v>42328.762000000002</v>
      </c>
      <c r="H147" s="100">
        <v>7957.4920000000002</v>
      </c>
      <c r="I147" s="99">
        <v>0</v>
      </c>
      <c r="J147" s="101" t="s">
        <v>9</v>
      </c>
      <c r="K147" s="99">
        <v>1820.3989999999999</v>
      </c>
      <c r="L147" s="100">
        <v>640.69000000000005</v>
      </c>
      <c r="M147" s="99">
        <v>8273.7530000000006</v>
      </c>
      <c r="N147" s="99">
        <v>546.26700000000005</v>
      </c>
      <c r="O147" s="98">
        <v>484.87900000000002</v>
      </c>
      <c r="P147" s="97">
        <v>124363.443</v>
      </c>
    </row>
    <row r="148" spans="1:16" customFormat="1" ht="10.5" customHeight="1" x14ac:dyDescent="0.2">
      <c r="A148" s="103">
        <v>9</v>
      </c>
      <c r="B148" s="102" t="s">
        <v>55</v>
      </c>
      <c r="C148" s="106">
        <v>45008.595999999998</v>
      </c>
      <c r="D148" s="100">
        <v>1174.405</v>
      </c>
      <c r="E148" s="100">
        <v>53927.042000000001</v>
      </c>
      <c r="F148" s="100">
        <v>703.82</v>
      </c>
      <c r="G148" s="100">
        <v>18219.025000000001</v>
      </c>
      <c r="H148" s="100">
        <v>374.22199999999998</v>
      </c>
      <c r="I148" s="101" t="s">
        <v>9</v>
      </c>
      <c r="J148" s="101" t="s">
        <v>9</v>
      </c>
      <c r="K148" s="99">
        <v>246.23099999999999</v>
      </c>
      <c r="L148" s="100">
        <v>427.53399999999999</v>
      </c>
      <c r="M148" s="99">
        <v>163.61099999999999</v>
      </c>
      <c r="N148" s="99">
        <v>2289.1390000000001</v>
      </c>
      <c r="O148" s="98">
        <v>4.5579999999999998</v>
      </c>
      <c r="P148" s="97">
        <v>122538.182</v>
      </c>
    </row>
    <row r="149" spans="1:16" customFormat="1" ht="10.5" customHeight="1" x14ac:dyDescent="0.2">
      <c r="A149" s="103">
        <v>10</v>
      </c>
      <c r="B149" s="102" t="s">
        <v>51</v>
      </c>
      <c r="C149" s="106">
        <v>13913.934999999999</v>
      </c>
      <c r="D149" s="100">
        <v>206.52099999999999</v>
      </c>
      <c r="E149" s="100">
        <v>59177.964</v>
      </c>
      <c r="F149" s="101" t="s">
        <v>9</v>
      </c>
      <c r="G149" s="100">
        <v>32825.697</v>
      </c>
      <c r="H149" s="100">
        <v>4662.5749999999998</v>
      </c>
      <c r="I149" s="99">
        <v>-376.36799999999999</v>
      </c>
      <c r="J149" s="101" t="s">
        <v>9</v>
      </c>
      <c r="K149" s="99">
        <v>5533.5519999999997</v>
      </c>
      <c r="L149" s="100">
        <v>321.66699999999997</v>
      </c>
      <c r="M149" s="99">
        <v>3780.1370000000002</v>
      </c>
      <c r="N149" s="107" t="s">
        <v>9</v>
      </c>
      <c r="O149" s="98">
        <v>83.259</v>
      </c>
      <c r="P149" s="97">
        <v>120128.93799999999</v>
      </c>
    </row>
    <row r="150" spans="1:16" customFormat="1" ht="10.5" customHeight="1" x14ac:dyDescent="0.2">
      <c r="A150" s="103">
        <v>11</v>
      </c>
      <c r="B150" s="102" t="s">
        <v>49</v>
      </c>
      <c r="C150" s="106">
        <v>5170.2160000000003</v>
      </c>
      <c r="D150" s="100">
        <v>18.515000000000001</v>
      </c>
      <c r="E150" s="100">
        <v>14014.437</v>
      </c>
      <c r="F150" s="100">
        <v>292.47699999999998</v>
      </c>
      <c r="G150" s="100">
        <v>9427.0499999999993</v>
      </c>
      <c r="H150" s="100">
        <v>76409.659</v>
      </c>
      <c r="I150" s="99">
        <v>13.667</v>
      </c>
      <c r="J150" s="101" t="s">
        <v>9</v>
      </c>
      <c r="K150" s="99">
        <v>1275.653</v>
      </c>
      <c r="L150" s="100">
        <v>112.50700000000001</v>
      </c>
      <c r="M150" s="99">
        <v>45.872</v>
      </c>
      <c r="N150" s="99">
        <v>9265.5969999999998</v>
      </c>
      <c r="O150" s="98">
        <v>68.816999999999993</v>
      </c>
      <c r="P150" s="97">
        <v>116114.46799999999</v>
      </c>
    </row>
    <row r="151" spans="1:16" customFormat="1" ht="10.5" customHeight="1" x14ac:dyDescent="0.2">
      <c r="A151" s="103">
        <v>12</v>
      </c>
      <c r="B151" s="102" t="s">
        <v>42</v>
      </c>
      <c r="C151" s="106">
        <v>13747.253000000001</v>
      </c>
      <c r="D151" s="100">
        <v>40.405000000000001</v>
      </c>
      <c r="E151" s="100">
        <v>50777.57</v>
      </c>
      <c r="F151" s="101" t="s">
        <v>9</v>
      </c>
      <c r="G151" s="100">
        <v>31552.433000000001</v>
      </c>
      <c r="H151" s="100">
        <v>6423.6</v>
      </c>
      <c r="I151" s="99">
        <v>62.250999999999998</v>
      </c>
      <c r="J151" s="101" t="s">
        <v>9</v>
      </c>
      <c r="K151" s="99">
        <v>201.20500000000001</v>
      </c>
      <c r="L151" s="100">
        <v>21.628</v>
      </c>
      <c r="M151" s="99">
        <v>5837.4430000000002</v>
      </c>
      <c r="N151" s="99">
        <v>644.16</v>
      </c>
      <c r="O151" s="98">
        <v>-2.8919999999999999</v>
      </c>
      <c r="P151" s="97">
        <v>109305.057</v>
      </c>
    </row>
    <row r="152" spans="1:16" customFormat="1" ht="10.5" customHeight="1" x14ac:dyDescent="0.2">
      <c r="A152" s="103">
        <v>13</v>
      </c>
      <c r="B152" s="102" t="s">
        <v>48</v>
      </c>
      <c r="C152" s="106">
        <v>27961.028999999999</v>
      </c>
      <c r="D152" s="100">
        <v>933.67200000000003</v>
      </c>
      <c r="E152" s="100">
        <v>36433.839</v>
      </c>
      <c r="F152" s="100">
        <v>968.649</v>
      </c>
      <c r="G152" s="100">
        <v>30332.545999999998</v>
      </c>
      <c r="H152" s="100">
        <v>1713.3409999999999</v>
      </c>
      <c r="I152" s="99">
        <v>-845.48</v>
      </c>
      <c r="J152" s="101" t="s">
        <v>9</v>
      </c>
      <c r="K152" s="99">
        <v>1119.318</v>
      </c>
      <c r="L152" s="100">
        <v>982.22500000000002</v>
      </c>
      <c r="M152" s="99">
        <v>155.16800000000001</v>
      </c>
      <c r="N152" s="99">
        <v>6735.0919999999996</v>
      </c>
      <c r="O152" s="98">
        <v>135.321</v>
      </c>
      <c r="P152" s="97">
        <v>106624.72100000001</v>
      </c>
    </row>
    <row r="153" spans="1:16" customFormat="1" ht="10.5" customHeight="1" x14ac:dyDescent="0.2">
      <c r="A153" s="103">
        <v>14</v>
      </c>
      <c r="B153" s="102" t="s">
        <v>41</v>
      </c>
      <c r="C153" s="106">
        <v>3762.7950000000001</v>
      </c>
      <c r="D153" s="100">
        <v>230.94499999999999</v>
      </c>
      <c r="E153" s="100">
        <v>62622.887999999999</v>
      </c>
      <c r="F153" s="101" t="s">
        <v>9</v>
      </c>
      <c r="G153" s="100">
        <v>30140.054</v>
      </c>
      <c r="H153" s="100">
        <v>2030.174</v>
      </c>
      <c r="I153" s="99">
        <v>-1079.5360000000001</v>
      </c>
      <c r="J153" s="101" t="s">
        <v>9</v>
      </c>
      <c r="K153" s="99">
        <v>2351.453</v>
      </c>
      <c r="L153" s="100">
        <v>1068.9970000000001</v>
      </c>
      <c r="M153" s="99">
        <v>1371.0229999999999</v>
      </c>
      <c r="N153" s="117" t="s">
        <v>9</v>
      </c>
      <c r="O153" s="98">
        <v>557.20799999999997</v>
      </c>
      <c r="P153" s="97">
        <v>103056.001</v>
      </c>
    </row>
    <row r="154" spans="1:16" customFormat="1" ht="10.5" customHeight="1" x14ac:dyDescent="0.2">
      <c r="A154" s="103">
        <v>15</v>
      </c>
      <c r="B154" s="102" t="s">
        <v>44</v>
      </c>
      <c r="C154" s="106">
        <v>3918.424</v>
      </c>
      <c r="D154" s="100">
        <v>3428.732</v>
      </c>
      <c r="E154" s="100">
        <v>70781.547000000006</v>
      </c>
      <c r="F154" s="100">
        <v>1731.3689999999999</v>
      </c>
      <c r="G154" s="100">
        <v>16949.587</v>
      </c>
      <c r="H154" s="100">
        <v>1203.7439999999999</v>
      </c>
      <c r="I154" s="101" t="s">
        <v>9</v>
      </c>
      <c r="J154" s="101" t="s">
        <v>9</v>
      </c>
      <c r="K154" s="99">
        <v>2058.991</v>
      </c>
      <c r="L154" s="100">
        <v>56.716999999999999</v>
      </c>
      <c r="M154" s="99">
        <v>39.36</v>
      </c>
      <c r="N154" s="107" t="s">
        <v>9</v>
      </c>
      <c r="O154" s="98">
        <v>605.30100000000004</v>
      </c>
      <c r="P154" s="97">
        <v>100773.772</v>
      </c>
    </row>
    <row r="155" spans="1:16" customFormat="1" ht="10.5" customHeight="1" x14ac:dyDescent="0.2">
      <c r="A155" s="103">
        <v>16</v>
      </c>
      <c r="B155" s="102" t="s">
        <v>46</v>
      </c>
      <c r="C155" s="106">
        <v>12459.093000000001</v>
      </c>
      <c r="D155" s="100">
        <v>64.149000000000001</v>
      </c>
      <c r="E155" s="100">
        <v>24227.93</v>
      </c>
      <c r="F155" s="108" t="s">
        <v>9</v>
      </c>
      <c r="G155" s="100">
        <v>54751.088000000003</v>
      </c>
      <c r="H155" s="100">
        <v>3862.8049999999998</v>
      </c>
      <c r="I155" s="99">
        <v>-678.6</v>
      </c>
      <c r="J155" s="108" t="s">
        <v>9</v>
      </c>
      <c r="K155" s="99">
        <v>1954.0830000000001</v>
      </c>
      <c r="L155" s="100">
        <v>121.001</v>
      </c>
      <c r="M155" s="99">
        <v>1721.546</v>
      </c>
      <c r="N155" s="104" t="s">
        <v>9</v>
      </c>
      <c r="O155" s="98">
        <v>45.701999999999998</v>
      </c>
      <c r="P155" s="97">
        <v>98528.797000000006</v>
      </c>
    </row>
    <row r="156" spans="1:16" customFormat="1" ht="10.5" customHeight="1" x14ac:dyDescent="0.2">
      <c r="A156" s="103">
        <v>17</v>
      </c>
      <c r="B156" s="102" t="s">
        <v>53</v>
      </c>
      <c r="C156" s="106">
        <v>47772.885000000002</v>
      </c>
      <c r="D156" s="100">
        <v>113.473</v>
      </c>
      <c r="E156" s="100">
        <v>32084.576000000001</v>
      </c>
      <c r="F156" s="100">
        <v>2239.9490000000001</v>
      </c>
      <c r="G156" s="101" t="s">
        <v>9</v>
      </c>
      <c r="H156" s="100">
        <v>270.73899999999998</v>
      </c>
      <c r="I156" s="101" t="s">
        <v>9</v>
      </c>
      <c r="J156" s="101" t="s">
        <v>9</v>
      </c>
      <c r="K156" s="99">
        <v>0</v>
      </c>
      <c r="L156" s="100">
        <v>447.50400000000002</v>
      </c>
      <c r="M156" s="99">
        <v>358.75299999999999</v>
      </c>
      <c r="N156" s="99">
        <v>6287.5479999999998</v>
      </c>
      <c r="O156" s="98">
        <v>497.55200000000002</v>
      </c>
      <c r="P156" s="97">
        <v>90072.979000000007</v>
      </c>
    </row>
    <row r="157" spans="1:16" customFormat="1" ht="10.5" customHeight="1" x14ac:dyDescent="0.2">
      <c r="A157" s="103">
        <v>18</v>
      </c>
      <c r="B157" s="102" t="s">
        <v>37</v>
      </c>
      <c r="C157" s="106">
        <v>5937.51</v>
      </c>
      <c r="D157" s="100">
        <v>26.454000000000001</v>
      </c>
      <c r="E157" s="100">
        <v>44828.786</v>
      </c>
      <c r="F157" s="101" t="s">
        <v>9</v>
      </c>
      <c r="G157" s="101" t="s">
        <v>9</v>
      </c>
      <c r="H157" s="100">
        <v>2854.4409999999998</v>
      </c>
      <c r="I157" s="99">
        <v>-117.82</v>
      </c>
      <c r="J157" s="101" t="s">
        <v>9</v>
      </c>
      <c r="K157" s="99">
        <v>275.46600000000001</v>
      </c>
      <c r="L157" s="100">
        <v>77.358000000000004</v>
      </c>
      <c r="M157" s="99">
        <v>63.296999999999997</v>
      </c>
      <c r="N157" s="99">
        <v>29416.976999999999</v>
      </c>
      <c r="O157" s="98">
        <v>5.2590000000000003</v>
      </c>
      <c r="P157" s="97">
        <v>83367.729000000007</v>
      </c>
    </row>
    <row r="158" spans="1:16" customFormat="1" ht="10.5" customHeight="1" x14ac:dyDescent="0.2">
      <c r="A158" s="103">
        <v>19</v>
      </c>
      <c r="B158" s="102" t="s">
        <v>47</v>
      </c>
      <c r="C158" s="106">
        <v>14245.272000000001</v>
      </c>
      <c r="D158" s="100">
        <v>107.93300000000001</v>
      </c>
      <c r="E158" s="100">
        <v>15668.12</v>
      </c>
      <c r="F158" s="100">
        <v>11.275</v>
      </c>
      <c r="G158" s="100">
        <v>36688.195</v>
      </c>
      <c r="H158" s="100">
        <v>13452.392</v>
      </c>
      <c r="I158" s="99">
        <v>-720.97299999999996</v>
      </c>
      <c r="J158" s="101" t="s">
        <v>9</v>
      </c>
      <c r="K158" s="99">
        <v>649.71600000000001</v>
      </c>
      <c r="L158" s="100">
        <v>90.498000000000005</v>
      </c>
      <c r="M158" s="99">
        <v>324.65199999999999</v>
      </c>
      <c r="N158" s="99">
        <v>39.185000000000002</v>
      </c>
      <c r="O158" s="98">
        <v>9.7439999999999998</v>
      </c>
      <c r="P158" s="97">
        <v>80566.009999999995</v>
      </c>
    </row>
    <row r="159" spans="1:16" customFormat="1" ht="10.5" customHeight="1" x14ac:dyDescent="0.2">
      <c r="A159" s="103">
        <v>20</v>
      </c>
      <c r="B159" s="102" t="s">
        <v>40</v>
      </c>
      <c r="C159" s="106">
        <v>51755.69</v>
      </c>
      <c r="D159" s="100">
        <v>80.802999999999997</v>
      </c>
      <c r="E159" s="100">
        <v>7560.7370000000001</v>
      </c>
      <c r="F159" s="101" t="s">
        <v>9</v>
      </c>
      <c r="G159" s="100">
        <v>7742.12</v>
      </c>
      <c r="H159" s="100">
        <v>1879.405</v>
      </c>
      <c r="I159" s="99">
        <v>-22.113</v>
      </c>
      <c r="J159" s="101" t="s">
        <v>9</v>
      </c>
      <c r="K159" s="99">
        <v>42.176000000000002</v>
      </c>
      <c r="L159" s="100">
        <v>83.144000000000005</v>
      </c>
      <c r="M159" s="99">
        <v>100.745</v>
      </c>
      <c r="N159" s="99">
        <v>3345.1019999999999</v>
      </c>
      <c r="O159" s="98">
        <v>7.0999999999999994E-2</v>
      </c>
      <c r="P159" s="97">
        <v>72567.879000000001</v>
      </c>
    </row>
    <row r="160" spans="1:16" customFormat="1" ht="10.5" customHeight="1" x14ac:dyDescent="0.2">
      <c r="A160" s="103">
        <v>21</v>
      </c>
      <c r="B160" s="102" t="s">
        <v>27</v>
      </c>
      <c r="C160" s="106">
        <v>4593.5249999999996</v>
      </c>
      <c r="D160" s="100">
        <v>8.3949999999999996</v>
      </c>
      <c r="E160" s="100">
        <v>53661.58</v>
      </c>
      <c r="F160" s="101" t="s">
        <v>9</v>
      </c>
      <c r="G160" s="100">
        <v>6470.9340000000002</v>
      </c>
      <c r="H160" s="105"/>
      <c r="I160" s="107" t="s">
        <v>9</v>
      </c>
      <c r="J160" s="101" t="s">
        <v>9</v>
      </c>
      <c r="K160" s="99">
        <v>1401.6559999999999</v>
      </c>
      <c r="L160" s="100">
        <v>15.558999999999999</v>
      </c>
      <c r="M160" s="99">
        <v>430.11700000000002</v>
      </c>
      <c r="N160" s="107" t="s">
        <v>9</v>
      </c>
      <c r="O160" s="98">
        <v>0</v>
      </c>
      <c r="P160" s="97">
        <v>66581.766000000003</v>
      </c>
    </row>
    <row r="161" spans="1:16" customFormat="1" ht="10.5" customHeight="1" x14ac:dyDescent="0.2">
      <c r="A161" s="103">
        <v>22</v>
      </c>
      <c r="B161" s="102" t="s">
        <v>36</v>
      </c>
      <c r="C161" s="106">
        <v>1630.145</v>
      </c>
      <c r="D161" s="100">
        <v>2.339</v>
      </c>
      <c r="E161" s="100">
        <v>19019.913</v>
      </c>
      <c r="F161" s="108" t="s">
        <v>9</v>
      </c>
      <c r="G161" s="108" t="s">
        <v>9</v>
      </c>
      <c r="H161" s="100">
        <v>31920.643</v>
      </c>
      <c r="I161" s="104" t="s">
        <v>9</v>
      </c>
      <c r="J161" s="100">
        <v>192.101</v>
      </c>
      <c r="K161" s="99">
        <v>631.20600000000002</v>
      </c>
      <c r="L161" s="100">
        <v>329.36200000000002</v>
      </c>
      <c r="M161" s="99">
        <v>1077.902</v>
      </c>
      <c r="N161" s="99">
        <v>8777.2540000000008</v>
      </c>
      <c r="O161" s="98">
        <v>43.917000000000002</v>
      </c>
      <c r="P161" s="97">
        <v>63624.781999999999</v>
      </c>
    </row>
    <row r="162" spans="1:16" customFormat="1" ht="10.5" customHeight="1" x14ac:dyDescent="0.2">
      <c r="A162" s="103">
        <v>23</v>
      </c>
      <c r="B162" s="102" t="s">
        <v>45</v>
      </c>
      <c r="C162" s="106">
        <v>43638.313000000002</v>
      </c>
      <c r="D162" s="100">
        <v>57.216999999999999</v>
      </c>
      <c r="E162" s="100">
        <v>14384.495000000001</v>
      </c>
      <c r="F162" s="101" t="s">
        <v>9</v>
      </c>
      <c r="G162" s="101" t="s">
        <v>9</v>
      </c>
      <c r="H162" s="100">
        <v>5005.4930000000004</v>
      </c>
      <c r="I162" s="101" t="s">
        <v>9</v>
      </c>
      <c r="J162" s="101" t="s">
        <v>9</v>
      </c>
      <c r="K162" s="99">
        <v>232.84800000000001</v>
      </c>
      <c r="L162" s="100">
        <v>114.46299999999999</v>
      </c>
      <c r="M162" s="99">
        <v>42.832000000000001</v>
      </c>
      <c r="N162" s="107" t="s">
        <v>9</v>
      </c>
      <c r="O162" s="98">
        <v>64.167000000000002</v>
      </c>
      <c r="P162" s="97">
        <v>63539.828999999998</v>
      </c>
    </row>
    <row r="163" spans="1:16" customFormat="1" ht="10.5" customHeight="1" x14ac:dyDescent="0.2">
      <c r="A163" s="103">
        <v>24</v>
      </c>
      <c r="B163" s="102" t="s">
        <v>39</v>
      </c>
      <c r="C163" s="106">
        <v>23761.097000000002</v>
      </c>
      <c r="D163" s="100">
        <v>105.259</v>
      </c>
      <c r="E163" s="100">
        <v>22002.167000000001</v>
      </c>
      <c r="F163" s="101" t="s">
        <v>9</v>
      </c>
      <c r="G163" s="100">
        <v>9771.3330000000005</v>
      </c>
      <c r="H163" s="100">
        <v>2787.7570000000001</v>
      </c>
      <c r="I163" s="101" t="s">
        <v>9</v>
      </c>
      <c r="J163" s="101" t="s">
        <v>9</v>
      </c>
      <c r="K163" s="99">
        <v>675.21199999999999</v>
      </c>
      <c r="L163" s="100">
        <v>460.43299999999999</v>
      </c>
      <c r="M163" s="99">
        <v>93.016000000000005</v>
      </c>
      <c r="N163" s="99">
        <v>1763.375</v>
      </c>
      <c r="O163" s="98">
        <v>28.896000000000001</v>
      </c>
      <c r="P163" s="97">
        <v>61448.544999999998</v>
      </c>
    </row>
    <row r="164" spans="1:16" customFormat="1" ht="10.5" customHeight="1" x14ac:dyDescent="0.2">
      <c r="A164" s="103">
        <v>25</v>
      </c>
      <c r="B164" s="102" t="s">
        <v>38</v>
      </c>
      <c r="C164" s="106">
        <v>916.71799999999996</v>
      </c>
      <c r="D164" s="100">
        <v>66.591999999999999</v>
      </c>
      <c r="E164" s="100">
        <v>30630.982</v>
      </c>
      <c r="F164" s="100">
        <v>197.096</v>
      </c>
      <c r="G164" s="100">
        <v>26738.258000000002</v>
      </c>
      <c r="H164" s="100">
        <v>15.356</v>
      </c>
      <c r="I164" s="99">
        <v>-109.905</v>
      </c>
      <c r="J164" s="101" t="s">
        <v>9</v>
      </c>
      <c r="K164" s="107" t="s">
        <v>9</v>
      </c>
      <c r="L164" s="100">
        <v>736.25</v>
      </c>
      <c r="M164" s="99">
        <v>1305.029</v>
      </c>
      <c r="N164" s="99">
        <v>20.013999999999999</v>
      </c>
      <c r="O164" s="98">
        <v>590.06700000000001</v>
      </c>
      <c r="P164" s="97">
        <v>61106.457999999999</v>
      </c>
    </row>
    <row r="165" spans="1:16" customFormat="1" ht="10.5" customHeight="1" x14ac:dyDescent="0.2">
      <c r="A165" s="103">
        <v>26</v>
      </c>
      <c r="B165" s="102" t="s">
        <v>29</v>
      </c>
      <c r="C165" s="106">
        <v>14146.834999999999</v>
      </c>
      <c r="D165" s="100">
        <v>111.111</v>
      </c>
      <c r="E165" s="100">
        <v>7036.8239999999996</v>
      </c>
      <c r="F165" s="101" t="s">
        <v>9</v>
      </c>
      <c r="G165" s="100">
        <v>2904.8629999999998</v>
      </c>
      <c r="H165" s="100">
        <v>1025.2149999999999</v>
      </c>
      <c r="I165" s="101" t="s">
        <v>9</v>
      </c>
      <c r="J165" s="101" t="s">
        <v>9</v>
      </c>
      <c r="K165" s="99">
        <v>8.1050000000000004</v>
      </c>
      <c r="L165" s="100">
        <v>199.39500000000001</v>
      </c>
      <c r="M165" s="99">
        <v>22.082000000000001</v>
      </c>
      <c r="N165" s="99">
        <v>34182.302000000003</v>
      </c>
      <c r="O165" s="98">
        <v>-0.06</v>
      </c>
      <c r="P165" s="97">
        <v>59636.671000000002</v>
      </c>
    </row>
    <row r="166" spans="1:16" customFormat="1" ht="10.5" customHeight="1" x14ac:dyDescent="0.2">
      <c r="A166" s="103">
        <v>27</v>
      </c>
      <c r="B166" s="102" t="s">
        <v>43</v>
      </c>
      <c r="C166" s="106">
        <v>50216.398000000001</v>
      </c>
      <c r="D166" s="100">
        <v>142.40799999999999</v>
      </c>
      <c r="E166" s="100">
        <v>2776.6729999999998</v>
      </c>
      <c r="F166" s="100">
        <v>46.561</v>
      </c>
      <c r="G166" s="101" t="s">
        <v>9</v>
      </c>
      <c r="H166" s="100">
        <v>1592.0250000000001</v>
      </c>
      <c r="I166" s="101" t="s">
        <v>9</v>
      </c>
      <c r="J166" s="101" t="s">
        <v>9</v>
      </c>
      <c r="K166" s="101" t="s">
        <v>9</v>
      </c>
      <c r="L166" s="100">
        <v>6.4569999999999999</v>
      </c>
      <c r="M166" s="101" t="s">
        <v>9</v>
      </c>
      <c r="N166" s="99">
        <v>1897.8030000000001</v>
      </c>
      <c r="O166" s="98">
        <v>-16.791</v>
      </c>
      <c r="P166" s="97">
        <v>56661.533000000003</v>
      </c>
    </row>
    <row r="167" spans="1:16" customFormat="1" ht="10.5" customHeight="1" x14ac:dyDescent="0.2">
      <c r="A167" s="103">
        <v>28</v>
      </c>
      <c r="B167" s="102" t="s">
        <v>35</v>
      </c>
      <c r="C167" s="106">
        <v>14037.834000000001</v>
      </c>
      <c r="D167" s="100">
        <v>29.963999999999999</v>
      </c>
      <c r="E167" s="100">
        <v>11814.994000000001</v>
      </c>
      <c r="F167" s="101" t="s">
        <v>9</v>
      </c>
      <c r="G167" s="100">
        <v>14677.288</v>
      </c>
      <c r="H167" s="100">
        <v>1001.8440000000001</v>
      </c>
      <c r="I167" s="101" t="s">
        <v>9</v>
      </c>
      <c r="J167" s="101" t="s">
        <v>9</v>
      </c>
      <c r="K167" s="99">
        <v>812.29399999999998</v>
      </c>
      <c r="L167" s="100">
        <v>343.52800000000002</v>
      </c>
      <c r="M167" s="99">
        <v>1633.64</v>
      </c>
      <c r="N167" s="99">
        <v>11831.137000000001</v>
      </c>
      <c r="O167" s="98">
        <v>327.61900000000003</v>
      </c>
      <c r="P167" s="97">
        <v>56510.142999999996</v>
      </c>
    </row>
    <row r="168" spans="1:16" customFormat="1" ht="10.5" customHeight="1" x14ac:dyDescent="0.2">
      <c r="A168" s="103">
        <v>29</v>
      </c>
      <c r="B168" s="102" t="s">
        <v>30</v>
      </c>
      <c r="C168" s="106">
        <v>15420.998</v>
      </c>
      <c r="D168" s="100">
        <v>44.170999999999999</v>
      </c>
      <c r="E168" s="100">
        <v>18307.327000000001</v>
      </c>
      <c r="F168" s="101" t="s">
        <v>9</v>
      </c>
      <c r="G168" s="100">
        <v>15063.049000000001</v>
      </c>
      <c r="H168" s="100">
        <v>4530.625</v>
      </c>
      <c r="I168" s="99">
        <v>65.578999999999994</v>
      </c>
      <c r="J168" s="101" t="s">
        <v>9</v>
      </c>
      <c r="K168" s="99">
        <v>854.20600000000002</v>
      </c>
      <c r="L168" s="100">
        <v>78.722999999999999</v>
      </c>
      <c r="M168" s="99">
        <v>272.14800000000002</v>
      </c>
      <c r="N168" s="107" t="s">
        <v>9</v>
      </c>
      <c r="O168" s="98">
        <v>4.4329999999999998</v>
      </c>
      <c r="P168" s="97">
        <v>54641.258999999998</v>
      </c>
    </row>
    <row r="169" spans="1:16" customFormat="1" ht="10.5" customHeight="1" x14ac:dyDescent="0.2">
      <c r="A169" s="103">
        <v>30</v>
      </c>
      <c r="B169" s="102" t="s">
        <v>32</v>
      </c>
      <c r="C169" s="106">
        <v>16959.839</v>
      </c>
      <c r="D169" s="100">
        <v>74.856999999999999</v>
      </c>
      <c r="E169" s="100">
        <v>2802.1640000000002</v>
      </c>
      <c r="F169" s="101" t="s">
        <v>107</v>
      </c>
      <c r="G169" s="100">
        <v>10582.482</v>
      </c>
      <c r="H169" s="100">
        <v>32.402000000000001</v>
      </c>
      <c r="I169" s="101" t="s">
        <v>9</v>
      </c>
      <c r="J169" s="101" t="s">
        <v>9</v>
      </c>
      <c r="K169" s="101" t="s">
        <v>9</v>
      </c>
      <c r="L169" s="100">
        <v>63.698</v>
      </c>
      <c r="M169" s="99">
        <v>57.674999999999997</v>
      </c>
      <c r="N169" s="99">
        <v>23963.743999999999</v>
      </c>
      <c r="O169" s="98">
        <v>4.9710000000000001</v>
      </c>
      <c r="P169" s="97">
        <v>54541.830999999998</v>
      </c>
    </row>
    <row r="170" spans="1:16" customFormat="1" ht="10.5" customHeight="1" x14ac:dyDescent="0.2">
      <c r="A170" s="103">
        <v>31</v>
      </c>
      <c r="B170" s="102" t="s">
        <v>31</v>
      </c>
      <c r="C170" s="106">
        <v>19478.404999999999</v>
      </c>
      <c r="D170" s="100">
        <v>-188.63200000000001</v>
      </c>
      <c r="E170" s="100">
        <v>18171.338</v>
      </c>
      <c r="F170" s="100">
        <v>20.986999999999998</v>
      </c>
      <c r="G170" s="101" t="s">
        <v>9</v>
      </c>
      <c r="H170" s="100">
        <v>1668.5609999999999</v>
      </c>
      <c r="I170" s="99">
        <v>-151.39099999999999</v>
      </c>
      <c r="J170" s="101" t="s">
        <v>9</v>
      </c>
      <c r="K170" s="99">
        <v>92.245999999999995</v>
      </c>
      <c r="L170" s="100">
        <v>74.234999999999999</v>
      </c>
      <c r="M170" s="99">
        <v>1503.694</v>
      </c>
      <c r="N170" s="99">
        <v>13386.227999999999</v>
      </c>
      <c r="O170" s="98">
        <v>59.34</v>
      </c>
      <c r="P170" s="97">
        <v>54115.010999999999</v>
      </c>
    </row>
    <row r="171" spans="1:16" customFormat="1" ht="10.5" customHeight="1" x14ac:dyDescent="0.2">
      <c r="A171" s="103">
        <v>32</v>
      </c>
      <c r="B171" s="102" t="s">
        <v>22</v>
      </c>
      <c r="C171" s="106">
        <v>24496.807000000001</v>
      </c>
      <c r="D171" s="100">
        <v>30.702000000000002</v>
      </c>
      <c r="E171" s="100">
        <v>1488.431</v>
      </c>
      <c r="F171" s="100">
        <v>37.698</v>
      </c>
      <c r="G171" s="101" t="s">
        <v>9</v>
      </c>
      <c r="H171" s="100">
        <v>2450.395</v>
      </c>
      <c r="I171" s="101" t="s">
        <v>9</v>
      </c>
      <c r="J171" s="101" t="s">
        <v>9</v>
      </c>
      <c r="K171" s="107" t="s">
        <v>9</v>
      </c>
      <c r="L171" s="100">
        <v>0.51900000000000002</v>
      </c>
      <c r="M171" s="101" t="s">
        <v>9</v>
      </c>
      <c r="N171" s="99">
        <v>13633.853999999999</v>
      </c>
      <c r="O171" s="98">
        <v>38.018000000000001</v>
      </c>
      <c r="P171" s="97">
        <v>42176.423999999999</v>
      </c>
    </row>
    <row r="172" spans="1:16" customFormat="1" ht="10.5" customHeight="1" x14ac:dyDescent="0.2">
      <c r="A172" s="103">
        <v>33</v>
      </c>
      <c r="B172" s="102" t="s">
        <v>33</v>
      </c>
      <c r="C172" s="106">
        <v>33359.103999999999</v>
      </c>
      <c r="D172" s="100">
        <v>44.734000000000002</v>
      </c>
      <c r="E172" s="100">
        <v>1373.6969999999999</v>
      </c>
      <c r="F172" s="100">
        <v>390.68700000000001</v>
      </c>
      <c r="G172" s="101" t="s">
        <v>9</v>
      </c>
      <c r="H172" s="100">
        <v>1085.998</v>
      </c>
      <c r="I172" s="101" t="s">
        <v>9</v>
      </c>
      <c r="J172" s="101" t="s">
        <v>9</v>
      </c>
      <c r="K172" s="107" t="s">
        <v>9</v>
      </c>
      <c r="L172" s="101" t="s">
        <v>9</v>
      </c>
      <c r="M172" s="99">
        <v>165.364</v>
      </c>
      <c r="N172" s="99">
        <v>5512.6350000000002</v>
      </c>
      <c r="O172" s="98">
        <v>78.771000000000001</v>
      </c>
      <c r="P172" s="97">
        <v>42010.989000000001</v>
      </c>
    </row>
    <row r="173" spans="1:16" customFormat="1" ht="10.5" customHeight="1" x14ac:dyDescent="0.2">
      <c r="A173" s="103">
        <v>34</v>
      </c>
      <c r="B173" s="102" t="s">
        <v>23</v>
      </c>
      <c r="C173" s="106">
        <v>-19.082000000000001</v>
      </c>
      <c r="D173" s="100">
        <v>32.587000000000003</v>
      </c>
      <c r="E173" s="100">
        <v>23536.812999999998</v>
      </c>
      <c r="F173" s="101" t="s">
        <v>9</v>
      </c>
      <c r="G173" s="100">
        <v>15714.855</v>
      </c>
      <c r="H173" s="100">
        <v>325.94400000000002</v>
      </c>
      <c r="I173" s="99">
        <v>1.321</v>
      </c>
      <c r="J173" s="101" t="s">
        <v>9</v>
      </c>
      <c r="K173" s="99">
        <v>291.52300000000002</v>
      </c>
      <c r="L173" s="100">
        <v>490.23500000000001</v>
      </c>
      <c r="M173" s="99">
        <v>213.68600000000001</v>
      </c>
      <c r="N173" s="99">
        <v>12.183999999999999</v>
      </c>
      <c r="O173" s="98">
        <v>590.50599999999997</v>
      </c>
      <c r="P173" s="97">
        <v>41190.572</v>
      </c>
    </row>
    <row r="174" spans="1:16" customFormat="1" ht="10.5" customHeight="1" x14ac:dyDescent="0.2">
      <c r="A174" s="103">
        <v>35</v>
      </c>
      <c r="B174" s="102" t="s">
        <v>25</v>
      </c>
      <c r="C174" s="106">
        <v>1953.201</v>
      </c>
      <c r="D174" s="100">
        <v>6.2649999999999997</v>
      </c>
      <c r="E174" s="100">
        <v>26801.321</v>
      </c>
      <c r="F174" s="100">
        <v>0</v>
      </c>
      <c r="G174" s="101" t="s">
        <v>9</v>
      </c>
      <c r="H174" s="100">
        <v>1923.366</v>
      </c>
      <c r="I174" s="107" t="s">
        <v>9</v>
      </c>
      <c r="J174" s="100">
        <v>3800.9209999999998</v>
      </c>
      <c r="K174" s="101" t="s">
        <v>9</v>
      </c>
      <c r="L174" s="100">
        <v>54.244</v>
      </c>
      <c r="M174" s="99">
        <v>5534.8190000000004</v>
      </c>
      <c r="N174" s="99">
        <v>324.803</v>
      </c>
      <c r="O174" s="98">
        <v>25.805</v>
      </c>
      <c r="P174" s="97">
        <v>40424.745000000003</v>
      </c>
    </row>
    <row r="175" spans="1:16" customFormat="1" ht="10.5" customHeight="1" x14ac:dyDescent="0.2">
      <c r="A175" s="116">
        <v>36</v>
      </c>
      <c r="B175" s="115" t="s">
        <v>26</v>
      </c>
      <c r="C175" s="112">
        <v>22806.021000000001</v>
      </c>
      <c r="D175" s="112">
        <v>39.555</v>
      </c>
      <c r="E175" s="112">
        <v>9460.15</v>
      </c>
      <c r="F175" s="112">
        <v>7.3840000000000003</v>
      </c>
      <c r="G175" s="114" t="s">
        <v>9</v>
      </c>
      <c r="H175" s="112">
        <v>816.72400000000005</v>
      </c>
      <c r="I175" s="114" t="s">
        <v>9</v>
      </c>
      <c r="J175" s="112">
        <v>376.66199999999998</v>
      </c>
      <c r="K175" s="113" t="s">
        <v>9</v>
      </c>
      <c r="L175" s="112">
        <v>77.605000000000004</v>
      </c>
      <c r="M175" s="112">
        <v>2571.0770000000002</v>
      </c>
      <c r="N175" s="112">
        <v>802.61900000000003</v>
      </c>
      <c r="O175" s="111">
        <v>129.511</v>
      </c>
      <c r="P175" s="111">
        <v>37087.309000000001</v>
      </c>
    </row>
    <row r="176" spans="1:16" customFormat="1" ht="10.5" customHeight="1" x14ac:dyDescent="0.2">
      <c r="A176" s="103">
        <v>37</v>
      </c>
      <c r="B176" s="102" t="s">
        <v>21</v>
      </c>
      <c r="C176" s="106">
        <v>18788.647000000001</v>
      </c>
      <c r="D176" s="100">
        <v>14.034000000000001</v>
      </c>
      <c r="E176" s="100">
        <v>1208.7090000000001</v>
      </c>
      <c r="F176" s="101" t="s">
        <v>9</v>
      </c>
      <c r="G176" s="100">
        <v>6188.5510000000004</v>
      </c>
      <c r="H176" s="100">
        <v>1390.0889999999999</v>
      </c>
      <c r="I176" s="107" t="s">
        <v>9</v>
      </c>
      <c r="J176" s="101" t="s">
        <v>9</v>
      </c>
      <c r="K176" s="99">
        <v>0</v>
      </c>
      <c r="L176" s="100">
        <v>89.700999999999993</v>
      </c>
      <c r="M176" s="99">
        <v>53.607999999999997</v>
      </c>
      <c r="N176" s="99">
        <v>9115.3420000000006</v>
      </c>
      <c r="O176" s="98">
        <v>0</v>
      </c>
      <c r="P176" s="97">
        <v>36848.680999999997</v>
      </c>
    </row>
    <row r="177" spans="1:26" customFormat="1" ht="10.5" customHeight="1" x14ac:dyDescent="0.2">
      <c r="A177" s="103">
        <v>38</v>
      </c>
      <c r="B177" s="102" t="s">
        <v>34</v>
      </c>
      <c r="C177" s="106">
        <v>3359.56</v>
      </c>
      <c r="D177" s="100">
        <v>70.379000000000005</v>
      </c>
      <c r="E177" s="100">
        <v>14091.72</v>
      </c>
      <c r="F177" s="101" t="s">
        <v>9</v>
      </c>
      <c r="G177" s="100">
        <v>15080.557000000001</v>
      </c>
      <c r="H177" s="100">
        <v>1696.8030000000001</v>
      </c>
      <c r="I177" s="101" t="s">
        <v>9</v>
      </c>
      <c r="J177" s="101" t="s">
        <v>9</v>
      </c>
      <c r="K177" s="99">
        <v>10.304</v>
      </c>
      <c r="L177" s="100">
        <v>327.06900000000002</v>
      </c>
      <c r="M177" s="99">
        <v>527.23500000000001</v>
      </c>
      <c r="N177" s="99">
        <v>545.67600000000004</v>
      </c>
      <c r="O177" s="98">
        <v>319.84300000000002</v>
      </c>
      <c r="P177" s="97">
        <v>36029.146000000001</v>
      </c>
    </row>
    <row r="178" spans="1:26" customFormat="1" ht="10.5" customHeight="1" x14ac:dyDescent="0.2">
      <c r="A178" s="103">
        <v>39</v>
      </c>
      <c r="B178" s="102" t="s">
        <v>24</v>
      </c>
      <c r="C178" s="106">
        <v>12788.183999999999</v>
      </c>
      <c r="D178" s="100">
        <v>32.517000000000003</v>
      </c>
      <c r="E178" s="100">
        <v>12001.907999999999</v>
      </c>
      <c r="F178" s="101" t="s">
        <v>9</v>
      </c>
      <c r="G178" s="101" t="s">
        <v>9</v>
      </c>
      <c r="H178" s="100">
        <v>202.708</v>
      </c>
      <c r="I178" s="101" t="s">
        <v>9</v>
      </c>
      <c r="J178" s="100">
        <v>53.279000000000003</v>
      </c>
      <c r="K178" s="107" t="s">
        <v>9</v>
      </c>
      <c r="L178" s="100">
        <v>24.972000000000001</v>
      </c>
      <c r="M178" s="99">
        <v>1748.6020000000001</v>
      </c>
      <c r="N178" s="99">
        <v>7224.1769999999997</v>
      </c>
      <c r="O178" s="98">
        <v>-0.76200000000000001</v>
      </c>
      <c r="P178" s="97">
        <v>34075.584000000003</v>
      </c>
    </row>
    <row r="179" spans="1:26" customFormat="1" ht="10.5" customHeight="1" x14ac:dyDescent="0.2">
      <c r="A179" s="103">
        <v>40</v>
      </c>
      <c r="B179" s="102" t="s">
        <v>20</v>
      </c>
      <c r="C179" s="106">
        <v>8490.2839999999997</v>
      </c>
      <c r="D179" s="100">
        <v>457.21100000000001</v>
      </c>
      <c r="E179" s="100">
        <v>290.79599999999999</v>
      </c>
      <c r="F179" s="100">
        <v>11.679</v>
      </c>
      <c r="G179" s="101" t="s">
        <v>9</v>
      </c>
      <c r="H179" s="100">
        <v>10747.535</v>
      </c>
      <c r="I179" s="107" t="s">
        <v>9</v>
      </c>
      <c r="J179" s="101" t="s">
        <v>9</v>
      </c>
      <c r="K179" s="99">
        <v>21.309000000000001</v>
      </c>
      <c r="L179" s="100">
        <v>11.994</v>
      </c>
      <c r="M179" s="99">
        <v>32.701000000000001</v>
      </c>
      <c r="N179" s="99">
        <v>3058.58</v>
      </c>
      <c r="O179" s="98">
        <v>231.202</v>
      </c>
      <c r="P179" s="97">
        <v>23353.29</v>
      </c>
    </row>
    <row r="180" spans="1:26" customFormat="1" ht="10.5" customHeight="1" x14ac:dyDescent="0.2">
      <c r="A180" s="103">
        <v>41</v>
      </c>
      <c r="B180" s="102" t="s">
        <v>28</v>
      </c>
      <c r="C180" s="109" t="s">
        <v>9</v>
      </c>
      <c r="D180" s="100">
        <v>36.110999999999997</v>
      </c>
      <c r="E180" s="100">
        <v>14177.406000000001</v>
      </c>
      <c r="F180" s="101" t="s">
        <v>9</v>
      </c>
      <c r="G180" s="101" t="s">
        <v>9</v>
      </c>
      <c r="H180" s="100">
        <v>843.67700000000002</v>
      </c>
      <c r="I180" s="99">
        <v>-402.50400000000002</v>
      </c>
      <c r="J180" s="101" t="s">
        <v>9</v>
      </c>
      <c r="K180" s="99">
        <v>104.29300000000001</v>
      </c>
      <c r="L180" s="100">
        <v>901.70799999999997</v>
      </c>
      <c r="M180" s="99">
        <v>1404.2760000000001</v>
      </c>
      <c r="N180" s="99">
        <v>238.27500000000001</v>
      </c>
      <c r="O180" s="98">
        <v>910.93299999999999</v>
      </c>
      <c r="P180" s="97">
        <v>18214.174999999999</v>
      </c>
    </row>
    <row r="181" spans="1:26" customFormat="1" ht="10.5" customHeight="1" x14ac:dyDescent="0.2">
      <c r="A181" s="103">
        <v>42</v>
      </c>
      <c r="B181" s="102" t="s">
        <v>17</v>
      </c>
      <c r="C181" s="106">
        <v>20</v>
      </c>
      <c r="D181" s="101" t="s">
        <v>9</v>
      </c>
      <c r="E181" s="100">
        <v>4157.098</v>
      </c>
      <c r="F181" s="101" t="s">
        <v>9</v>
      </c>
      <c r="G181" s="101" t="s">
        <v>9</v>
      </c>
      <c r="H181" s="100">
        <v>9508.1129999999994</v>
      </c>
      <c r="I181" s="101" t="s">
        <v>9</v>
      </c>
      <c r="J181" s="100">
        <v>90.572000000000003</v>
      </c>
      <c r="K181" s="99">
        <v>405.90899999999999</v>
      </c>
      <c r="L181" s="100">
        <v>115.384</v>
      </c>
      <c r="M181" s="99">
        <v>565.601</v>
      </c>
      <c r="N181" s="99">
        <v>2770.57</v>
      </c>
      <c r="O181" s="98">
        <v>52.81</v>
      </c>
      <c r="P181" s="97">
        <v>17686.134999999998</v>
      </c>
    </row>
    <row r="182" spans="1:26" customFormat="1" ht="10.5" customHeight="1" x14ac:dyDescent="0.2">
      <c r="A182" s="103">
        <v>43</v>
      </c>
      <c r="B182" s="102" t="s">
        <v>19</v>
      </c>
      <c r="C182" s="106">
        <v>128.482</v>
      </c>
      <c r="D182" s="100">
        <v>41.688000000000002</v>
      </c>
      <c r="E182" s="100">
        <v>3638.0120000000002</v>
      </c>
      <c r="F182" s="101" t="s">
        <v>9</v>
      </c>
      <c r="G182" s="100">
        <v>9865.1959999999999</v>
      </c>
      <c r="H182" s="100">
        <v>1228.27</v>
      </c>
      <c r="I182" s="107" t="s">
        <v>9</v>
      </c>
      <c r="J182" s="107" t="s">
        <v>9</v>
      </c>
      <c r="K182" s="99">
        <v>731.93600000000004</v>
      </c>
      <c r="L182" s="100">
        <v>132.67099999999999</v>
      </c>
      <c r="M182" s="99">
        <v>3.8730000000000002</v>
      </c>
      <c r="N182" s="99">
        <v>524.87199999999996</v>
      </c>
      <c r="O182" s="98">
        <v>55.578000000000003</v>
      </c>
      <c r="P182" s="97">
        <v>16350.578</v>
      </c>
    </row>
    <row r="183" spans="1:26" customFormat="1" ht="10.5" customHeight="1" x14ac:dyDescent="0.2">
      <c r="A183" s="103">
        <v>44</v>
      </c>
      <c r="B183" s="102" t="s">
        <v>15</v>
      </c>
      <c r="C183" s="106">
        <v>1648.222</v>
      </c>
      <c r="D183" s="100">
        <v>7.3940000000000001</v>
      </c>
      <c r="E183" s="100">
        <v>1102.4659999999999</v>
      </c>
      <c r="F183" s="108" t="s">
        <v>9</v>
      </c>
      <c r="G183" s="108" t="s">
        <v>9</v>
      </c>
      <c r="H183" s="100">
        <v>5830.6130000000003</v>
      </c>
      <c r="I183" s="108" t="s">
        <v>9</v>
      </c>
      <c r="J183" s="108" t="s">
        <v>9</v>
      </c>
      <c r="K183" s="99">
        <v>10.407999999999999</v>
      </c>
      <c r="L183" s="100">
        <v>1.2190000000000001</v>
      </c>
      <c r="M183" s="99">
        <v>2.0510000000000002</v>
      </c>
      <c r="N183" s="99">
        <v>5544.1660000000002</v>
      </c>
      <c r="O183" s="98">
        <v>0</v>
      </c>
      <c r="P183" s="97">
        <v>14146.539000000001</v>
      </c>
    </row>
    <row r="184" spans="1:26" customFormat="1" ht="10.5" customHeight="1" x14ac:dyDescent="0.2">
      <c r="A184" s="103">
        <v>45</v>
      </c>
      <c r="B184" s="102" t="s">
        <v>18</v>
      </c>
      <c r="C184" s="106">
        <v>55.48</v>
      </c>
      <c r="D184" s="100">
        <v>36.914000000000001</v>
      </c>
      <c r="E184" s="100">
        <v>1904.202</v>
      </c>
      <c r="F184" s="101" t="s">
        <v>9</v>
      </c>
      <c r="G184" s="101" t="s">
        <v>9</v>
      </c>
      <c r="H184" s="100">
        <v>3158.1950000000002</v>
      </c>
      <c r="I184" s="101" t="s">
        <v>9</v>
      </c>
      <c r="J184" s="101" t="s">
        <v>9</v>
      </c>
      <c r="K184" s="99">
        <v>1980.376</v>
      </c>
      <c r="L184" s="100">
        <v>113.545</v>
      </c>
      <c r="M184" s="99">
        <v>27.699000000000002</v>
      </c>
      <c r="N184" s="99">
        <v>2395.1410000000001</v>
      </c>
      <c r="O184" s="98">
        <v>330.31900000000002</v>
      </c>
      <c r="P184" s="97">
        <v>10001.870000000001</v>
      </c>
    </row>
    <row r="185" spans="1:26" customFormat="1" ht="10.5" customHeight="1" x14ac:dyDescent="0.2">
      <c r="A185" s="103">
        <v>46</v>
      </c>
      <c r="B185" s="102" t="s">
        <v>16</v>
      </c>
      <c r="C185" s="106">
        <v>1165.1469999999999</v>
      </c>
      <c r="D185" s="100">
        <v>6149.2049999999999</v>
      </c>
      <c r="E185" s="110" t="s">
        <v>9</v>
      </c>
      <c r="F185" s="100">
        <v>2.8740000000000001</v>
      </c>
      <c r="G185" s="101" t="s">
        <v>9</v>
      </c>
      <c r="H185" s="100">
        <v>98.82</v>
      </c>
      <c r="I185" s="101" t="s">
        <v>9</v>
      </c>
      <c r="J185" s="100">
        <v>9.64</v>
      </c>
      <c r="K185" s="99">
        <v>0</v>
      </c>
      <c r="L185" s="100">
        <v>256.221</v>
      </c>
      <c r="M185" s="99">
        <v>484.03</v>
      </c>
      <c r="N185" s="99">
        <v>592.23800000000006</v>
      </c>
      <c r="O185" s="98">
        <v>320.84399999999999</v>
      </c>
      <c r="P185" s="97">
        <v>9079.0190000000002</v>
      </c>
    </row>
    <row r="186" spans="1:26" customFormat="1" ht="10.5" customHeight="1" x14ac:dyDescent="0.2">
      <c r="A186" s="103">
        <v>47</v>
      </c>
      <c r="B186" s="102" t="s">
        <v>11</v>
      </c>
      <c r="C186" s="109" t="s">
        <v>9</v>
      </c>
      <c r="D186" s="100">
        <v>4.4790000000000001</v>
      </c>
      <c r="E186" s="100">
        <v>8272.3649999999998</v>
      </c>
      <c r="F186" s="101" t="s">
        <v>9</v>
      </c>
      <c r="G186" s="101" t="s">
        <v>9</v>
      </c>
      <c r="H186" s="100">
        <v>3.5550000000000002</v>
      </c>
      <c r="I186" s="101" t="s">
        <v>9</v>
      </c>
      <c r="J186" s="101" t="s">
        <v>9</v>
      </c>
      <c r="K186" s="107" t="s">
        <v>9</v>
      </c>
      <c r="L186" s="100">
        <v>205.172</v>
      </c>
      <c r="M186" s="99">
        <v>194.63399999999999</v>
      </c>
      <c r="N186" s="99">
        <v>214.73500000000001</v>
      </c>
      <c r="O186" s="104" t="s">
        <v>9</v>
      </c>
      <c r="P186" s="97">
        <v>8894.94</v>
      </c>
    </row>
    <row r="187" spans="1:26" customFormat="1" ht="10.5" customHeight="1" x14ac:dyDescent="0.2">
      <c r="A187" s="103">
        <v>48</v>
      </c>
      <c r="B187" s="102" t="s">
        <v>13</v>
      </c>
      <c r="C187" s="106">
        <v>721.78899999999999</v>
      </c>
      <c r="D187" s="100">
        <v>985.80200000000002</v>
      </c>
      <c r="E187" s="100">
        <v>2640.76</v>
      </c>
      <c r="F187" s="108" t="s">
        <v>9</v>
      </c>
      <c r="G187" s="108" t="s">
        <v>9</v>
      </c>
      <c r="H187" s="100">
        <v>1763.9469999999999</v>
      </c>
      <c r="I187" s="108" t="s">
        <v>9</v>
      </c>
      <c r="J187" s="108" t="s">
        <v>9</v>
      </c>
      <c r="K187" s="99">
        <v>0</v>
      </c>
      <c r="L187" s="100">
        <v>39.064999999999998</v>
      </c>
      <c r="M187" s="107" t="s">
        <v>9</v>
      </c>
      <c r="N187" s="107">
        <v>128.53299999999999</v>
      </c>
      <c r="O187" s="98">
        <v>-3.4540000000000002</v>
      </c>
      <c r="P187" s="97">
        <v>6276.4409999999998</v>
      </c>
    </row>
    <row r="188" spans="1:26" customFormat="1" ht="10.5" customHeight="1" x14ac:dyDescent="0.2">
      <c r="A188" s="103">
        <v>49</v>
      </c>
      <c r="B188" s="102" t="s">
        <v>12</v>
      </c>
      <c r="C188" s="106">
        <v>102.274</v>
      </c>
      <c r="D188" s="100">
        <v>8.0609999999999999</v>
      </c>
      <c r="E188" s="100">
        <v>4818.0940000000001</v>
      </c>
      <c r="F188" s="100">
        <v>145.54900000000001</v>
      </c>
      <c r="G188" s="101" t="s">
        <v>9</v>
      </c>
      <c r="H188" s="105"/>
      <c r="I188" s="101" t="s">
        <v>9</v>
      </c>
      <c r="J188" s="101" t="s">
        <v>9</v>
      </c>
      <c r="K188" s="101" t="s">
        <v>9</v>
      </c>
      <c r="L188" s="100">
        <v>72.042000000000002</v>
      </c>
      <c r="M188" s="99">
        <v>54.173000000000002</v>
      </c>
      <c r="N188" s="99">
        <v>5.1790000000000003</v>
      </c>
      <c r="O188" s="104" t="s">
        <v>9</v>
      </c>
      <c r="P188" s="97">
        <v>5205.3720000000003</v>
      </c>
      <c r="Q188" s="87"/>
      <c r="R188" s="87"/>
    </row>
    <row r="189" spans="1:26" customFormat="1" ht="10.5" customHeight="1" x14ac:dyDescent="0.2">
      <c r="A189" s="103">
        <v>50</v>
      </c>
      <c r="B189" s="102" t="s">
        <v>14</v>
      </c>
      <c r="C189" s="101" t="s">
        <v>9</v>
      </c>
      <c r="D189" s="100">
        <v>1.7569999999999999</v>
      </c>
      <c r="E189" s="100">
        <v>2.0209999999999999</v>
      </c>
      <c r="F189" s="101" t="s">
        <v>9</v>
      </c>
      <c r="G189" s="101" t="s">
        <v>9</v>
      </c>
      <c r="H189" s="100">
        <v>1129.673</v>
      </c>
      <c r="I189" s="101" t="s">
        <v>9</v>
      </c>
      <c r="J189" s="101" t="s">
        <v>9</v>
      </c>
      <c r="K189" s="99">
        <v>391.95699999999999</v>
      </c>
      <c r="L189" s="100">
        <v>67.108999999999995</v>
      </c>
      <c r="M189" s="99">
        <v>182.852</v>
      </c>
      <c r="N189" s="99">
        <v>383.58600000000001</v>
      </c>
      <c r="O189" s="98">
        <v>-2.5470000000000002</v>
      </c>
      <c r="P189" s="97">
        <v>2156.4070000000002</v>
      </c>
      <c r="Q189" s="87"/>
      <c r="R189" s="87"/>
    </row>
    <row r="190" spans="1:26" customFormat="1" ht="10.5" customHeight="1" x14ac:dyDescent="0.2">
      <c r="A190" s="96">
        <v>51</v>
      </c>
      <c r="B190" s="95" t="s">
        <v>10</v>
      </c>
      <c r="C190" s="93" t="s">
        <v>9</v>
      </c>
      <c r="D190" s="93" t="s">
        <v>9</v>
      </c>
      <c r="E190" s="92">
        <v>133.536</v>
      </c>
      <c r="F190" s="93" t="s">
        <v>9</v>
      </c>
      <c r="G190" s="93" t="s">
        <v>9</v>
      </c>
      <c r="H190" s="94"/>
      <c r="I190" s="93" t="s">
        <v>9</v>
      </c>
      <c r="J190" s="93" t="s">
        <v>9</v>
      </c>
      <c r="K190" s="93" t="s">
        <v>9</v>
      </c>
      <c r="L190" s="92">
        <v>54.851999999999997</v>
      </c>
      <c r="M190" s="91">
        <v>12.695</v>
      </c>
      <c r="N190" s="90" t="s">
        <v>9</v>
      </c>
      <c r="O190" s="89" t="s">
        <v>9</v>
      </c>
      <c r="P190" s="88">
        <v>201.10400000000001</v>
      </c>
      <c r="Q190" s="87"/>
      <c r="R190" s="87"/>
      <c r="S190" s="87"/>
      <c r="T190" s="87"/>
      <c r="U190" s="87"/>
      <c r="V190" s="87"/>
    </row>
    <row r="191" spans="1:26" customFormat="1" ht="10.5" customHeight="1" x14ac:dyDescent="0.2">
      <c r="A191" s="86"/>
      <c r="B191" s="85" t="s">
        <v>8</v>
      </c>
      <c r="C191" s="84">
        <f>SUM(C87:C139)</f>
        <v>1441387.8230000003</v>
      </c>
      <c r="D191" s="84">
        <f>SUM(D87:D139)</f>
        <v>29305.313999999991</v>
      </c>
      <c r="E191" s="84">
        <f>SUM(E87:E139)</f>
        <v>2067648.6629999997</v>
      </c>
      <c r="F191" s="84">
        <f>SUM(F87:F139)</f>
        <v>14372.252999999999</v>
      </c>
      <c r="G191" s="84">
        <f>SUM(G87:G139)</f>
        <v>1035238.1869999998</v>
      </c>
      <c r="H191" s="84">
        <f>SUM(H87:H139)</f>
        <v>353755.01799999992</v>
      </c>
      <c r="I191" s="84">
        <f>SUM(I87:I139)</f>
        <v>-8076.8940000000002</v>
      </c>
      <c r="J191" s="84">
        <f>SUM(J87:J139)</f>
        <v>20821.989999999998</v>
      </c>
      <c r="K191" s="84">
        <f>SUM(K87:K139)</f>
        <v>50580.543000000005</v>
      </c>
      <c r="L191" s="84">
        <f>SUM(L87:L139)</f>
        <v>24913.301999999996</v>
      </c>
      <c r="M191" s="84">
        <f>SUM(M87:M139)</f>
        <v>146299.56400000001</v>
      </c>
      <c r="N191" s="84">
        <f>SUM(N87:N139)</f>
        <v>593301.28099999984</v>
      </c>
      <c r="O191" s="84">
        <f>SUM(O87:O139)</f>
        <v>17353.174999999999</v>
      </c>
      <c r="P191" s="84">
        <v>4009767</v>
      </c>
    </row>
    <row r="192" spans="1:26" customFormat="1" ht="7.5" customHeight="1" x14ac:dyDescent="0.2">
      <c r="A192" s="83"/>
      <c r="B192" s="4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customFormat="1" ht="11.25" customHeight="1" x14ac:dyDescent="0.2">
      <c r="A193" s="81" t="s">
        <v>106</v>
      </c>
      <c r="B193" s="83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customFormat="1" ht="11.25" customHeight="1" x14ac:dyDescent="0.2">
      <c r="A194" s="81" t="s">
        <v>105</v>
      </c>
      <c r="B194" s="76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customFormat="1" ht="11.25" customHeight="1" x14ac:dyDescent="0.2">
      <c r="A195" s="81" t="s">
        <v>104</v>
      </c>
      <c r="B195" s="76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customFormat="1" ht="11.25" customHeight="1" x14ac:dyDescent="0.2">
      <c r="A196" s="81" t="s">
        <v>103</v>
      </c>
      <c r="B196" s="80"/>
      <c r="C196" s="79"/>
      <c r="D196" s="79"/>
      <c r="E196" s="79"/>
      <c r="F196" s="79"/>
      <c r="G196" s="79"/>
      <c r="H196" s="79"/>
      <c r="I196" s="79"/>
      <c r="J196" s="79"/>
      <c r="K196" s="79"/>
      <c r="L196" s="5"/>
      <c r="M196" s="5"/>
      <c r="N196" s="5"/>
      <c r="O196" s="5"/>
      <c r="P196" s="5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customFormat="1" ht="7.5" customHeight="1" x14ac:dyDescent="0.2">
      <c r="A197" s="4"/>
      <c r="B197" s="76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customFormat="1" ht="11.25" customHeight="1" x14ac:dyDescent="0.2">
      <c r="A198" s="8" t="s">
        <v>1</v>
      </c>
      <c r="B198" s="7" t="s">
        <v>0</v>
      </c>
      <c r="C198" s="6"/>
      <c r="D198" s="6"/>
      <c r="E198" s="6"/>
      <c r="F198" s="6"/>
      <c r="G198" s="5"/>
      <c r="H198" s="5"/>
      <c r="I198" s="5"/>
      <c r="J198" s="5"/>
      <c r="K198" s="4"/>
      <c r="L198" s="5"/>
      <c r="M198" s="5"/>
      <c r="N198" s="5"/>
      <c r="O198" s="5"/>
      <c r="P198" s="5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customFormat="1" ht="11.25" customHeight="1" x14ac:dyDescent="0.2">
      <c r="A199" s="8"/>
      <c r="B199" s="78"/>
      <c r="C199" s="77"/>
      <c r="D199" s="77"/>
      <c r="E199" s="77"/>
      <c r="F199" s="77"/>
      <c r="G199" s="5"/>
      <c r="H199" s="5"/>
      <c r="I199" s="5"/>
      <c r="J199" s="5"/>
      <c r="K199" s="4"/>
      <c r="L199" s="5"/>
      <c r="M199" s="5"/>
      <c r="N199" s="5"/>
      <c r="O199" s="5"/>
      <c r="P199" s="5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customFormat="1" ht="12.75" customHeight="1" x14ac:dyDescent="0.2">
      <c r="A200" s="76"/>
      <c r="B200" s="76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customFormat="1" ht="12.75" customHeight="1" x14ac:dyDescent="0.2">
      <c r="A201" s="76"/>
      <c r="B201" s="76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x14ac:dyDescent="0.2">
      <c r="A202" s="42" t="s">
        <v>80</v>
      </c>
      <c r="B202" s="43" t="s">
        <v>102</v>
      </c>
      <c r="D202" s="15"/>
      <c r="E202" s="15"/>
      <c r="F202" s="15"/>
      <c r="G202" s="15"/>
      <c r="H202" s="15"/>
      <c r="L202" s="53"/>
      <c r="M202" s="53"/>
      <c r="N202" s="53"/>
      <c r="O202" s="53"/>
      <c r="P202" s="15"/>
    </row>
    <row r="203" spans="1:26" s="55" customFormat="1" ht="12.75" customHeight="1" x14ac:dyDescent="0.2">
      <c r="A203" s="40"/>
      <c r="B203" s="41" t="s">
        <v>78</v>
      </c>
      <c r="C203" s="2"/>
      <c r="D203" s="56"/>
      <c r="E203" s="56"/>
      <c r="F203" s="56"/>
      <c r="G203" s="56"/>
      <c r="H203" s="56"/>
      <c r="I203" s="2"/>
      <c r="J203" s="2"/>
      <c r="K203" s="56"/>
      <c r="L203" s="56"/>
      <c r="M203" s="56"/>
      <c r="N203" s="56"/>
      <c r="O203" s="56"/>
      <c r="P203" s="56"/>
    </row>
    <row r="204" spans="1:26" x14ac:dyDescent="0.2">
      <c r="A204" s="16"/>
      <c r="B204" s="40" t="s">
        <v>77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26" ht="7.5" customHeight="1" thickBot="1" x14ac:dyDescent="0.25">
      <c r="A205" s="39"/>
      <c r="B205" s="39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1:26" ht="21.75" thickBot="1" x14ac:dyDescent="0.25">
      <c r="A206" s="37" t="s">
        <v>76</v>
      </c>
      <c r="B206" s="36" t="s">
        <v>75</v>
      </c>
      <c r="C206" s="35" t="s">
        <v>74</v>
      </c>
      <c r="D206" s="35" t="s">
        <v>73</v>
      </c>
      <c r="E206" s="35" t="s">
        <v>72</v>
      </c>
      <c r="F206" s="35" t="s">
        <v>71</v>
      </c>
      <c r="G206" s="35" t="s">
        <v>70</v>
      </c>
      <c r="H206" s="35" t="s">
        <v>69</v>
      </c>
      <c r="I206" s="35" t="s">
        <v>68</v>
      </c>
      <c r="J206" s="35" t="s">
        <v>67</v>
      </c>
      <c r="K206" s="35" t="s">
        <v>66</v>
      </c>
      <c r="L206" s="35" t="s">
        <v>65</v>
      </c>
      <c r="M206" s="35" t="s">
        <v>64</v>
      </c>
      <c r="N206" s="35" t="s">
        <v>63</v>
      </c>
      <c r="O206" s="35" t="s">
        <v>62</v>
      </c>
      <c r="P206" s="35" t="s">
        <v>61</v>
      </c>
    </row>
    <row r="207" spans="1:26" ht="10.5" customHeight="1" x14ac:dyDescent="0.2">
      <c r="A207" s="29">
        <v>1</v>
      </c>
      <c r="B207" s="11" t="s">
        <v>60</v>
      </c>
      <c r="C207" s="49">
        <v>91816.735000000001</v>
      </c>
      <c r="D207" s="49">
        <v>154.483</v>
      </c>
      <c r="E207" s="49">
        <v>255630.02100000001</v>
      </c>
      <c r="F207" s="49">
        <v>2869.1840000000002</v>
      </c>
      <c r="G207" s="49">
        <v>41298.006999999998</v>
      </c>
      <c r="H207" s="49">
        <v>1475.491</v>
      </c>
      <c r="I207" s="50" t="s">
        <v>9</v>
      </c>
      <c r="J207" s="50" t="s">
        <v>9</v>
      </c>
      <c r="K207" s="49">
        <v>1042.048</v>
      </c>
      <c r="L207" s="49">
        <v>419.16300000000001</v>
      </c>
      <c r="M207" s="49">
        <v>4365.125</v>
      </c>
      <c r="N207" s="50">
        <v>83620.370999999999</v>
      </c>
      <c r="O207" s="49">
        <v>510.40300000000002</v>
      </c>
      <c r="P207" s="49">
        <v>483201.03100000002</v>
      </c>
    </row>
    <row r="208" spans="1:26" ht="10.5" customHeight="1" x14ac:dyDescent="0.2">
      <c r="A208" s="26">
        <f>A207+1</f>
        <v>2</v>
      </c>
      <c r="B208" s="25" t="s">
        <v>57</v>
      </c>
      <c r="C208" s="47">
        <v>21248.194</v>
      </c>
      <c r="D208" s="47">
        <v>1525.2840000000001</v>
      </c>
      <c r="E208" s="47">
        <v>182006.842</v>
      </c>
      <c r="F208" s="47">
        <v>0.159</v>
      </c>
      <c r="G208" s="47">
        <v>29108.065999999999</v>
      </c>
      <c r="H208" s="47">
        <v>209.88200000000001</v>
      </c>
      <c r="I208" s="48" t="s">
        <v>9</v>
      </c>
      <c r="J208" s="48" t="s">
        <v>9</v>
      </c>
      <c r="K208" s="47">
        <v>2292.951</v>
      </c>
      <c r="L208" s="47">
        <v>2156.1819999999998</v>
      </c>
      <c r="M208" s="47">
        <v>3901.4450000000002</v>
      </c>
      <c r="N208" s="48" t="s">
        <v>9</v>
      </c>
      <c r="O208" s="47">
        <v>3154.4789999999998</v>
      </c>
      <c r="P208" s="47">
        <v>245603.48499999999</v>
      </c>
    </row>
    <row r="209" spans="1:16" ht="10.5" customHeight="1" x14ac:dyDescent="0.2">
      <c r="A209" s="29">
        <f>A208+1</f>
        <v>3</v>
      </c>
      <c r="B209" s="11" t="s">
        <v>58</v>
      </c>
      <c r="C209" s="49">
        <v>37928.93</v>
      </c>
      <c r="D209" s="49">
        <v>185.321</v>
      </c>
      <c r="E209" s="49">
        <v>98040.343999999997</v>
      </c>
      <c r="F209" s="49">
        <v>494.47500000000002</v>
      </c>
      <c r="G209" s="49">
        <v>83229.652000000002</v>
      </c>
      <c r="H209" s="49">
        <v>3503.123</v>
      </c>
      <c r="I209" s="50">
        <v>-565.62900000000002</v>
      </c>
      <c r="J209" s="50" t="s">
        <v>9</v>
      </c>
      <c r="K209" s="49">
        <v>315.404</v>
      </c>
      <c r="L209" s="49">
        <v>1673.0809999999999</v>
      </c>
      <c r="M209" s="49">
        <v>82.784000000000006</v>
      </c>
      <c r="N209" s="50">
        <v>3250.4989999999998</v>
      </c>
      <c r="O209" s="49">
        <v>857.346</v>
      </c>
      <c r="P209" s="49">
        <v>228995.33100000001</v>
      </c>
    </row>
    <row r="210" spans="1:16" ht="10.5" customHeight="1" x14ac:dyDescent="0.2">
      <c r="A210" s="26">
        <f>A209+1</f>
        <v>4</v>
      </c>
      <c r="B210" s="25" t="s">
        <v>59</v>
      </c>
      <c r="C210" s="47">
        <v>240.45599999999999</v>
      </c>
      <c r="D210" s="47">
        <v>50.953000000000003</v>
      </c>
      <c r="E210" s="47">
        <v>85840.774999999994</v>
      </c>
      <c r="F210" s="47">
        <v>1476.2049999999999</v>
      </c>
      <c r="G210" s="47">
        <v>16165.384</v>
      </c>
      <c r="H210" s="47">
        <v>38354.769</v>
      </c>
      <c r="I210" s="48">
        <v>-30.614999999999998</v>
      </c>
      <c r="J210" s="48">
        <v>10914.107</v>
      </c>
      <c r="K210" s="47">
        <v>3217.94</v>
      </c>
      <c r="L210" s="47">
        <v>2722.625</v>
      </c>
      <c r="M210" s="47">
        <v>28331.512999999999</v>
      </c>
      <c r="N210" s="48">
        <v>13735.069</v>
      </c>
      <c r="O210" s="47">
        <v>765.02499999999998</v>
      </c>
      <c r="P210" s="47">
        <v>201784.204</v>
      </c>
    </row>
    <row r="211" spans="1:16" ht="10.5" customHeight="1" x14ac:dyDescent="0.2">
      <c r="A211" s="29">
        <f>A210+1</f>
        <v>5</v>
      </c>
      <c r="B211" s="11" t="s">
        <v>56</v>
      </c>
      <c r="C211" s="49">
        <v>48788.322</v>
      </c>
      <c r="D211" s="49">
        <v>43.555999999999997</v>
      </c>
      <c r="E211" s="49">
        <v>21345.588</v>
      </c>
      <c r="F211" s="49">
        <v>260.88799999999998</v>
      </c>
      <c r="G211" s="49">
        <v>98735.487999999998</v>
      </c>
      <c r="H211" s="49">
        <v>123.81100000000001</v>
      </c>
      <c r="I211" s="50" t="s">
        <v>9</v>
      </c>
      <c r="J211" s="50" t="s">
        <v>9</v>
      </c>
      <c r="K211" s="50" t="s">
        <v>9</v>
      </c>
      <c r="L211" s="49">
        <v>412.14800000000002</v>
      </c>
      <c r="M211" s="49">
        <v>61.962000000000003</v>
      </c>
      <c r="N211" s="50">
        <v>14459.597</v>
      </c>
      <c r="O211" s="49">
        <v>238.69200000000001</v>
      </c>
      <c r="P211" s="49">
        <v>184470.052</v>
      </c>
    </row>
    <row r="212" spans="1:16" ht="10.5" customHeight="1" x14ac:dyDescent="0.2">
      <c r="A212" s="26">
        <f>A211+1</f>
        <v>6</v>
      </c>
      <c r="B212" s="25" t="s">
        <v>52</v>
      </c>
      <c r="C212" s="47">
        <v>26655.067999999999</v>
      </c>
      <c r="D212" s="47">
        <v>19.920000000000002</v>
      </c>
      <c r="E212" s="47">
        <v>57197.37</v>
      </c>
      <c r="F212" s="47">
        <v>2.657</v>
      </c>
      <c r="G212" s="47">
        <v>43656.862000000001</v>
      </c>
      <c r="H212" s="47">
        <v>11405.216</v>
      </c>
      <c r="I212" s="48" t="s">
        <v>9</v>
      </c>
      <c r="J212" s="48" t="s">
        <v>9</v>
      </c>
      <c r="K212" s="47">
        <v>3316.9749999999999</v>
      </c>
      <c r="L212" s="47">
        <v>40.481999999999999</v>
      </c>
      <c r="M212" s="47">
        <v>384.93900000000002</v>
      </c>
      <c r="N212" s="48" t="s">
        <v>9</v>
      </c>
      <c r="O212" s="47">
        <v>-5.6000000000000001E-2</v>
      </c>
      <c r="P212" s="47">
        <v>142679.43299999999</v>
      </c>
    </row>
    <row r="213" spans="1:16" ht="10.5" customHeight="1" x14ac:dyDescent="0.2">
      <c r="A213" s="29">
        <f>A212+1</f>
        <v>7</v>
      </c>
      <c r="B213" s="11" t="s">
        <v>54</v>
      </c>
      <c r="C213" s="49">
        <v>421.95100000000002</v>
      </c>
      <c r="D213" s="49">
        <v>511.76799999999997</v>
      </c>
      <c r="E213" s="49">
        <v>47612.133999999998</v>
      </c>
      <c r="F213" s="49">
        <v>1.68</v>
      </c>
      <c r="G213" s="49">
        <v>44865.017999999996</v>
      </c>
      <c r="H213" s="49">
        <v>30620.895</v>
      </c>
      <c r="I213" s="50">
        <v>-315.589</v>
      </c>
      <c r="J213" s="50" t="s">
        <v>9</v>
      </c>
      <c r="K213" s="49">
        <v>472.43400000000003</v>
      </c>
      <c r="L213" s="49">
        <v>1473.751</v>
      </c>
      <c r="M213" s="49">
        <v>523.64</v>
      </c>
      <c r="N213" s="50">
        <v>4455.8810000000003</v>
      </c>
      <c r="O213" s="49">
        <v>959.72699999999998</v>
      </c>
      <c r="P213" s="49">
        <v>131603.28899999999</v>
      </c>
    </row>
    <row r="214" spans="1:16" ht="10.5" customHeight="1" x14ac:dyDescent="0.2">
      <c r="A214" s="26">
        <f>A213+1</f>
        <v>8</v>
      </c>
      <c r="B214" s="25" t="s">
        <v>50</v>
      </c>
      <c r="C214" s="47">
        <v>30672.100999999999</v>
      </c>
      <c r="D214" s="47">
        <v>192.13200000000001</v>
      </c>
      <c r="E214" s="47">
        <v>41146.864999999998</v>
      </c>
      <c r="F214" s="48" t="s">
        <v>9</v>
      </c>
      <c r="G214" s="47">
        <v>41915.605000000003</v>
      </c>
      <c r="H214" s="47">
        <v>6185.7460000000001</v>
      </c>
      <c r="I214" s="48" t="s">
        <v>9</v>
      </c>
      <c r="J214" s="48" t="s">
        <v>9</v>
      </c>
      <c r="K214" s="47">
        <v>1878.1010000000001</v>
      </c>
      <c r="L214" s="47">
        <v>671.05899999999997</v>
      </c>
      <c r="M214" s="47">
        <v>7451.3379999999997</v>
      </c>
      <c r="N214" s="48">
        <v>523.13900000000001</v>
      </c>
      <c r="O214" s="47">
        <v>537.77499999999998</v>
      </c>
      <c r="P214" s="47">
        <v>131173.861</v>
      </c>
    </row>
    <row r="215" spans="1:16" ht="10.5" customHeight="1" x14ac:dyDescent="0.2">
      <c r="A215" s="29">
        <f>A214+1</f>
        <v>9</v>
      </c>
      <c r="B215" s="11" t="s">
        <v>51</v>
      </c>
      <c r="C215" s="49">
        <v>25245.308000000001</v>
      </c>
      <c r="D215" s="49">
        <v>247.30799999999999</v>
      </c>
      <c r="E215" s="49">
        <v>58619.997000000003</v>
      </c>
      <c r="F215" s="50" t="s">
        <v>9</v>
      </c>
      <c r="G215" s="49">
        <v>33591.180999999997</v>
      </c>
      <c r="H215" s="49">
        <v>3956.2240000000002</v>
      </c>
      <c r="I215" s="50">
        <v>-598.68899999999996</v>
      </c>
      <c r="J215" s="50" t="s">
        <v>9</v>
      </c>
      <c r="K215" s="49">
        <v>5057.5519999999997</v>
      </c>
      <c r="L215" s="49">
        <v>318.14</v>
      </c>
      <c r="M215" s="49">
        <v>2160.77</v>
      </c>
      <c r="N215" s="50" t="s">
        <v>9</v>
      </c>
      <c r="O215" s="49">
        <v>93.78</v>
      </c>
      <c r="P215" s="49">
        <v>128691.569</v>
      </c>
    </row>
    <row r="216" spans="1:16" ht="10.5" customHeight="1" x14ac:dyDescent="0.2">
      <c r="A216" s="26">
        <f>A215+1</f>
        <v>10</v>
      </c>
      <c r="B216" s="25" t="s">
        <v>55</v>
      </c>
      <c r="C216" s="47">
        <v>46764.529000000002</v>
      </c>
      <c r="D216" s="47">
        <v>844.49400000000003</v>
      </c>
      <c r="E216" s="47">
        <v>51325.453999999998</v>
      </c>
      <c r="F216" s="47">
        <v>775.505</v>
      </c>
      <c r="G216" s="47">
        <v>17010.561000000002</v>
      </c>
      <c r="H216" s="47">
        <v>402.63099999999997</v>
      </c>
      <c r="I216" s="48" t="s">
        <v>9</v>
      </c>
      <c r="J216" s="48" t="s">
        <v>9</v>
      </c>
      <c r="K216" s="47">
        <v>241.053</v>
      </c>
      <c r="L216" s="47">
        <v>444.24700000000001</v>
      </c>
      <c r="M216" s="47">
        <v>141.56700000000001</v>
      </c>
      <c r="N216" s="48">
        <v>2042.913</v>
      </c>
      <c r="O216" s="47">
        <v>8.1720000000000006</v>
      </c>
      <c r="P216" s="47">
        <v>120001.126</v>
      </c>
    </row>
    <row r="217" spans="1:16" ht="10.5" customHeight="1" x14ac:dyDescent="0.2">
      <c r="A217" s="29">
        <f>A216+1</f>
        <v>11</v>
      </c>
      <c r="B217" s="11" t="s">
        <v>48</v>
      </c>
      <c r="C217" s="49">
        <v>37341.489000000001</v>
      </c>
      <c r="D217" s="49">
        <v>915.18799999999999</v>
      </c>
      <c r="E217" s="49">
        <v>34429.525000000001</v>
      </c>
      <c r="F217" s="49">
        <v>1696.538</v>
      </c>
      <c r="G217" s="49">
        <v>32909.275000000001</v>
      </c>
      <c r="H217" s="49">
        <v>1649.789</v>
      </c>
      <c r="I217" s="50">
        <v>-696.48800000000006</v>
      </c>
      <c r="J217" s="50" t="s">
        <v>9</v>
      </c>
      <c r="K217" s="49">
        <v>1399.299</v>
      </c>
      <c r="L217" s="49">
        <v>915.10400000000004</v>
      </c>
      <c r="M217" s="49">
        <v>142.96100000000001</v>
      </c>
      <c r="N217" s="50">
        <v>5825.56</v>
      </c>
      <c r="O217" s="49">
        <v>173.102</v>
      </c>
      <c r="P217" s="49">
        <v>116701.34299999999</v>
      </c>
    </row>
    <row r="218" spans="1:16" ht="10.5" customHeight="1" x14ac:dyDescent="0.2">
      <c r="A218" s="26">
        <f>A217+1</f>
        <v>12</v>
      </c>
      <c r="B218" s="25" t="s">
        <v>42</v>
      </c>
      <c r="C218" s="47">
        <v>23217.973999999998</v>
      </c>
      <c r="D218" s="47">
        <v>63.747999999999998</v>
      </c>
      <c r="E218" s="47">
        <v>46084.366999999998</v>
      </c>
      <c r="F218" s="48" t="s">
        <v>9</v>
      </c>
      <c r="G218" s="47">
        <v>31920.367999999999</v>
      </c>
      <c r="H218" s="47">
        <v>6204.4390000000003</v>
      </c>
      <c r="I218" s="48">
        <v>2.4729999999999999</v>
      </c>
      <c r="J218" s="48" t="s">
        <v>9</v>
      </c>
      <c r="K218" s="47">
        <v>200.001</v>
      </c>
      <c r="L218" s="47">
        <v>30.666</v>
      </c>
      <c r="M218" s="47">
        <v>5278.0190000000002</v>
      </c>
      <c r="N218" s="48">
        <v>554.37400000000002</v>
      </c>
      <c r="O218" s="47">
        <v>-4.4420000000000002</v>
      </c>
      <c r="P218" s="47">
        <v>113551.98699999999</v>
      </c>
    </row>
    <row r="219" spans="1:16" ht="10.5" customHeight="1" x14ac:dyDescent="0.2">
      <c r="A219" s="29">
        <f>A218+1</f>
        <v>13</v>
      </c>
      <c r="B219" s="11" t="s">
        <v>49</v>
      </c>
      <c r="C219" s="49">
        <v>7170.1019999999999</v>
      </c>
      <c r="D219" s="49">
        <v>19.86</v>
      </c>
      <c r="E219" s="49">
        <v>15728.673000000001</v>
      </c>
      <c r="F219" s="49">
        <v>322.19</v>
      </c>
      <c r="G219" s="49">
        <v>8866.4989999999998</v>
      </c>
      <c r="H219" s="49">
        <v>66018.323000000004</v>
      </c>
      <c r="I219" s="50">
        <v>8.5380000000000003</v>
      </c>
      <c r="J219" s="50" t="s">
        <v>9</v>
      </c>
      <c r="K219" s="49">
        <v>1430.9069999999999</v>
      </c>
      <c r="L219" s="49">
        <v>111.333</v>
      </c>
      <c r="M219" s="49">
        <v>43.728000000000002</v>
      </c>
      <c r="N219" s="50">
        <v>6677.2610000000004</v>
      </c>
      <c r="O219" s="49">
        <v>66.194999999999993</v>
      </c>
      <c r="P219" s="49">
        <v>106463.60799999999</v>
      </c>
    </row>
    <row r="220" spans="1:16" ht="10.5" customHeight="1" x14ac:dyDescent="0.2">
      <c r="A220" s="26">
        <f>A219+1</f>
        <v>14</v>
      </c>
      <c r="B220" s="25" t="s">
        <v>53</v>
      </c>
      <c r="C220" s="47">
        <v>60761.805999999997</v>
      </c>
      <c r="D220" s="47">
        <v>126.745</v>
      </c>
      <c r="E220" s="47">
        <v>32041.895</v>
      </c>
      <c r="F220" s="47">
        <v>1984.1089999999999</v>
      </c>
      <c r="G220" s="48" t="s">
        <v>9</v>
      </c>
      <c r="H220" s="47">
        <v>255.983</v>
      </c>
      <c r="I220" s="48" t="s">
        <v>9</v>
      </c>
      <c r="J220" s="48" t="s">
        <v>9</v>
      </c>
      <c r="K220" s="48" t="s">
        <v>9</v>
      </c>
      <c r="L220" s="47">
        <v>462.73899999999998</v>
      </c>
      <c r="M220" s="47">
        <v>322.601</v>
      </c>
      <c r="N220" s="48">
        <v>6216.03</v>
      </c>
      <c r="O220" s="47">
        <v>333.47300000000001</v>
      </c>
      <c r="P220" s="47">
        <v>102505.38099999999</v>
      </c>
    </row>
    <row r="221" spans="1:16" ht="10.5" customHeight="1" x14ac:dyDescent="0.2">
      <c r="A221" s="29">
        <f>A220+1</f>
        <v>15</v>
      </c>
      <c r="B221" s="11" t="s">
        <v>44</v>
      </c>
      <c r="C221" s="49">
        <v>7418.8140000000003</v>
      </c>
      <c r="D221" s="49">
        <v>3188.5349999999999</v>
      </c>
      <c r="E221" s="49">
        <v>69522.953999999998</v>
      </c>
      <c r="F221" s="49">
        <v>1875.0160000000001</v>
      </c>
      <c r="G221" s="49">
        <v>13981.334999999999</v>
      </c>
      <c r="H221" s="49">
        <v>1365.664</v>
      </c>
      <c r="I221" s="50" t="s">
        <v>9</v>
      </c>
      <c r="J221" s="50" t="s">
        <v>9</v>
      </c>
      <c r="K221" s="49">
        <v>2164.6129999999998</v>
      </c>
      <c r="L221" s="49">
        <v>83.394000000000005</v>
      </c>
      <c r="M221" s="49">
        <v>1.506</v>
      </c>
      <c r="N221" s="50" t="s">
        <v>9</v>
      </c>
      <c r="O221" s="49">
        <v>572.93200000000002</v>
      </c>
      <c r="P221" s="49">
        <v>100174.762</v>
      </c>
    </row>
    <row r="222" spans="1:16" ht="10.5" customHeight="1" x14ac:dyDescent="0.2">
      <c r="A222" s="26">
        <f>A221+1</f>
        <v>16</v>
      </c>
      <c r="B222" s="25" t="s">
        <v>46</v>
      </c>
      <c r="C222" s="47">
        <v>14861.495000000001</v>
      </c>
      <c r="D222" s="47">
        <v>78.572000000000003</v>
      </c>
      <c r="E222" s="47">
        <v>23925.645</v>
      </c>
      <c r="F222" s="48" t="s">
        <v>9</v>
      </c>
      <c r="G222" s="47">
        <v>56103.042999999998</v>
      </c>
      <c r="H222" s="47">
        <v>2976.1869999999999</v>
      </c>
      <c r="I222" s="48">
        <v>-908.65499999999997</v>
      </c>
      <c r="J222" s="48" t="s">
        <v>9</v>
      </c>
      <c r="K222" s="47">
        <v>2038.6510000000001</v>
      </c>
      <c r="L222" s="47">
        <v>129.411</v>
      </c>
      <c r="M222" s="47">
        <v>858.54600000000005</v>
      </c>
      <c r="N222" s="48" t="s">
        <v>9</v>
      </c>
      <c r="O222" s="47">
        <v>44.609000000000002</v>
      </c>
      <c r="P222" s="47">
        <v>100107.504</v>
      </c>
    </row>
    <row r="223" spans="1:16" ht="10.5" customHeight="1" x14ac:dyDescent="0.2">
      <c r="A223" s="29">
        <f>A222+1</f>
        <v>17</v>
      </c>
      <c r="B223" s="11" t="s">
        <v>41</v>
      </c>
      <c r="C223" s="49">
        <v>3418.1109999999999</v>
      </c>
      <c r="D223" s="49">
        <v>257.96300000000002</v>
      </c>
      <c r="E223" s="49">
        <v>57985.150999999998</v>
      </c>
      <c r="F223" s="50" t="s">
        <v>9</v>
      </c>
      <c r="G223" s="49">
        <v>29497.516</v>
      </c>
      <c r="H223" s="49">
        <v>1519.2829999999999</v>
      </c>
      <c r="I223" s="50">
        <v>-1104.203</v>
      </c>
      <c r="J223" s="50" t="s">
        <v>9</v>
      </c>
      <c r="K223" s="49">
        <v>2664.6790000000001</v>
      </c>
      <c r="L223" s="49">
        <v>1081.713</v>
      </c>
      <c r="M223" s="49">
        <v>949.11099999999999</v>
      </c>
      <c r="N223" s="50" t="s">
        <v>9</v>
      </c>
      <c r="O223" s="49">
        <v>558.31700000000001</v>
      </c>
      <c r="P223" s="49">
        <v>96827.638999999996</v>
      </c>
    </row>
    <row r="224" spans="1:16" ht="10.5" customHeight="1" x14ac:dyDescent="0.2">
      <c r="A224" s="26">
        <f>A223+1</f>
        <v>18</v>
      </c>
      <c r="B224" s="25" t="s">
        <v>37</v>
      </c>
      <c r="C224" s="47">
        <v>7826.0569999999998</v>
      </c>
      <c r="D224" s="47">
        <v>17.504000000000001</v>
      </c>
      <c r="E224" s="47">
        <v>44187.963000000003</v>
      </c>
      <c r="F224" s="48" t="s">
        <v>9</v>
      </c>
      <c r="G224" s="48" t="s">
        <v>9</v>
      </c>
      <c r="H224" s="47">
        <v>3903.2310000000002</v>
      </c>
      <c r="I224" s="48">
        <v>-104.059</v>
      </c>
      <c r="J224" s="48" t="s">
        <v>9</v>
      </c>
      <c r="K224" s="47">
        <v>235.821</v>
      </c>
      <c r="L224" s="47">
        <v>74.814999999999998</v>
      </c>
      <c r="M224" s="47">
        <v>59.622999999999998</v>
      </c>
      <c r="N224" s="48">
        <v>29008.131000000001</v>
      </c>
      <c r="O224" s="47">
        <v>7.4160000000000004</v>
      </c>
      <c r="P224" s="47">
        <v>85216.501000000004</v>
      </c>
    </row>
    <row r="225" spans="1:16" ht="10.5" customHeight="1" x14ac:dyDescent="0.2">
      <c r="A225" s="29">
        <f>A224+1</f>
        <v>19</v>
      </c>
      <c r="B225" s="11" t="s">
        <v>47</v>
      </c>
      <c r="C225" s="49">
        <v>18692.168000000001</v>
      </c>
      <c r="D225" s="49">
        <v>139.6</v>
      </c>
      <c r="E225" s="49">
        <v>16955.152999999998</v>
      </c>
      <c r="F225" s="49">
        <v>12.241</v>
      </c>
      <c r="G225" s="49">
        <v>35720.404999999999</v>
      </c>
      <c r="H225" s="49">
        <v>10129.824000000001</v>
      </c>
      <c r="I225" s="50">
        <v>-615.36</v>
      </c>
      <c r="J225" s="50" t="s">
        <v>9</v>
      </c>
      <c r="K225" s="49">
        <v>830.33600000000001</v>
      </c>
      <c r="L225" s="49">
        <v>88.263999999999996</v>
      </c>
      <c r="M225" s="49">
        <v>326.32400000000001</v>
      </c>
      <c r="N225" s="50">
        <v>37.975999999999999</v>
      </c>
      <c r="O225" s="49">
        <v>10.178000000000001</v>
      </c>
      <c r="P225" s="49">
        <v>82327.107999999993</v>
      </c>
    </row>
    <row r="226" spans="1:16" ht="10.5" customHeight="1" x14ac:dyDescent="0.2">
      <c r="A226" s="26">
        <f>A225+1</f>
        <v>20</v>
      </c>
      <c r="B226" s="25" t="s">
        <v>40</v>
      </c>
      <c r="C226" s="47">
        <v>55686.285000000003</v>
      </c>
      <c r="D226" s="47">
        <v>97.144999999999996</v>
      </c>
      <c r="E226" s="47">
        <v>7674.8040000000001</v>
      </c>
      <c r="F226" s="48" t="s">
        <v>9</v>
      </c>
      <c r="G226" s="47">
        <v>9189.8629999999994</v>
      </c>
      <c r="H226" s="47">
        <v>2215.998</v>
      </c>
      <c r="I226" s="48">
        <v>336.74400000000003</v>
      </c>
      <c r="J226" s="48" t="s">
        <v>9</v>
      </c>
      <c r="K226" s="47">
        <v>43.908000000000001</v>
      </c>
      <c r="L226" s="47">
        <v>76.242999999999995</v>
      </c>
      <c r="M226" s="47">
        <v>99.781999999999996</v>
      </c>
      <c r="N226" s="48">
        <v>2857.89</v>
      </c>
      <c r="O226" s="47">
        <v>8.8999999999999996E-2</v>
      </c>
      <c r="P226" s="47">
        <v>78278.751000000004</v>
      </c>
    </row>
    <row r="227" spans="1:16" ht="10.5" customHeight="1" x14ac:dyDescent="0.2">
      <c r="A227" s="29">
        <f>A226+1</f>
        <v>21</v>
      </c>
      <c r="B227" s="11" t="s">
        <v>45</v>
      </c>
      <c r="C227" s="49">
        <v>51714.43</v>
      </c>
      <c r="D227" s="49">
        <v>50.359000000000002</v>
      </c>
      <c r="E227" s="49">
        <v>15341.467000000001</v>
      </c>
      <c r="F227" s="50" t="s">
        <v>9</v>
      </c>
      <c r="G227" s="50" t="s">
        <v>9</v>
      </c>
      <c r="H227" s="49">
        <v>4231.5420000000004</v>
      </c>
      <c r="I227" s="50" t="s">
        <v>9</v>
      </c>
      <c r="J227" s="50" t="s">
        <v>9</v>
      </c>
      <c r="K227" s="49">
        <v>276.11399999999998</v>
      </c>
      <c r="L227" s="49">
        <v>97.941000000000003</v>
      </c>
      <c r="M227" s="49">
        <v>44.999000000000002</v>
      </c>
      <c r="N227" s="50" t="s">
        <v>9</v>
      </c>
      <c r="O227" s="49">
        <v>47.401000000000003</v>
      </c>
      <c r="P227" s="49">
        <v>71804.254000000001</v>
      </c>
    </row>
    <row r="228" spans="1:16" ht="10.5" customHeight="1" x14ac:dyDescent="0.2">
      <c r="A228" s="26">
        <f>A227+1</f>
        <v>22</v>
      </c>
      <c r="B228" s="25" t="s">
        <v>38</v>
      </c>
      <c r="C228" s="47">
        <v>1041.529</v>
      </c>
      <c r="D228" s="47">
        <v>142.423</v>
      </c>
      <c r="E228" s="47">
        <v>40449.133000000002</v>
      </c>
      <c r="F228" s="47">
        <v>216.37700000000001</v>
      </c>
      <c r="G228" s="47">
        <v>26637.324000000001</v>
      </c>
      <c r="H228" s="47">
        <v>26.468</v>
      </c>
      <c r="I228" s="48">
        <v>-93.828999999999994</v>
      </c>
      <c r="J228" s="48" t="s">
        <v>9</v>
      </c>
      <c r="K228" s="48" t="s">
        <v>9</v>
      </c>
      <c r="L228" s="47">
        <v>796.90700000000004</v>
      </c>
      <c r="M228" s="47">
        <v>1164.721</v>
      </c>
      <c r="N228" s="48">
        <v>21.995999999999999</v>
      </c>
      <c r="O228" s="47">
        <v>615.72500000000002</v>
      </c>
      <c r="P228" s="47">
        <v>71018.774000000005</v>
      </c>
    </row>
    <row r="229" spans="1:16" ht="10.5" customHeight="1" x14ac:dyDescent="0.2">
      <c r="A229" s="29">
        <f>A228+1</f>
        <v>23</v>
      </c>
      <c r="B229" s="11" t="s">
        <v>27</v>
      </c>
      <c r="C229" s="49">
        <v>4414.34</v>
      </c>
      <c r="D229" s="49">
        <v>13.702999999999999</v>
      </c>
      <c r="E229" s="49">
        <v>48780.504999999997</v>
      </c>
      <c r="F229" s="50" t="s">
        <v>9</v>
      </c>
      <c r="G229" s="49">
        <v>11032.513999999999</v>
      </c>
      <c r="H229" s="50" t="s">
        <v>9</v>
      </c>
      <c r="I229" s="50" t="s">
        <v>9</v>
      </c>
      <c r="J229" s="50" t="s">
        <v>9</v>
      </c>
      <c r="K229" s="49">
        <v>1378.38</v>
      </c>
      <c r="L229" s="49">
        <v>16.978000000000002</v>
      </c>
      <c r="M229" s="49">
        <v>322.33999999999997</v>
      </c>
      <c r="N229" s="50" t="s">
        <v>9</v>
      </c>
      <c r="O229" s="50" t="s">
        <v>9</v>
      </c>
      <c r="P229" s="49">
        <v>65958.759999999995</v>
      </c>
    </row>
    <row r="230" spans="1:16" ht="10.5" customHeight="1" x14ac:dyDescent="0.2">
      <c r="A230" s="26">
        <f>A229+1</f>
        <v>24</v>
      </c>
      <c r="B230" s="25" t="s">
        <v>30</v>
      </c>
      <c r="C230" s="47">
        <v>23313.201000000001</v>
      </c>
      <c r="D230" s="47">
        <v>47.143999999999998</v>
      </c>
      <c r="E230" s="47">
        <v>21772.400000000001</v>
      </c>
      <c r="F230" s="48" t="s">
        <v>9</v>
      </c>
      <c r="G230" s="47">
        <v>13574.947</v>
      </c>
      <c r="H230" s="47">
        <v>4134.6980000000003</v>
      </c>
      <c r="I230" s="48">
        <v>50.722000000000001</v>
      </c>
      <c r="J230" s="48" t="s">
        <v>9</v>
      </c>
      <c r="K230" s="47">
        <v>1241.5319999999999</v>
      </c>
      <c r="L230" s="47">
        <v>93.082999999999998</v>
      </c>
      <c r="M230" s="47">
        <v>210.333</v>
      </c>
      <c r="N230" s="48" t="s">
        <v>9</v>
      </c>
      <c r="O230" s="47">
        <v>4.8390000000000004</v>
      </c>
      <c r="P230" s="47">
        <v>64442.898000000001</v>
      </c>
    </row>
    <row r="231" spans="1:16" ht="10.5" customHeight="1" x14ac:dyDescent="0.2">
      <c r="A231" s="29">
        <f>A230+1</f>
        <v>25</v>
      </c>
      <c r="B231" s="11" t="s">
        <v>43</v>
      </c>
      <c r="C231" s="49">
        <v>58181.629000000001</v>
      </c>
      <c r="D231" s="49">
        <v>128.386</v>
      </c>
      <c r="E231" s="49">
        <v>2243.3539999999998</v>
      </c>
      <c r="F231" s="49">
        <v>41.579000000000001</v>
      </c>
      <c r="G231" s="50" t="s">
        <v>9</v>
      </c>
      <c r="H231" s="49">
        <v>1706.011</v>
      </c>
      <c r="I231" s="50" t="s">
        <v>9</v>
      </c>
      <c r="J231" s="50" t="s">
        <v>9</v>
      </c>
      <c r="K231" s="50" t="s">
        <v>9</v>
      </c>
      <c r="L231" s="50" t="s">
        <v>9</v>
      </c>
      <c r="M231" s="50" t="s">
        <v>9</v>
      </c>
      <c r="N231" s="50">
        <v>1631.098</v>
      </c>
      <c r="O231" s="49">
        <v>-6.4180000000000001</v>
      </c>
      <c r="P231" s="49">
        <v>63925.639000000003</v>
      </c>
    </row>
    <row r="232" spans="1:16" ht="10.5" customHeight="1" x14ac:dyDescent="0.2">
      <c r="A232" s="26">
        <f>A231+1</f>
        <v>26</v>
      </c>
      <c r="B232" s="25" t="s">
        <v>39</v>
      </c>
      <c r="C232" s="47">
        <v>26335.39</v>
      </c>
      <c r="D232" s="47">
        <v>142.828</v>
      </c>
      <c r="E232" s="47">
        <v>20334.491999999998</v>
      </c>
      <c r="F232" s="48" t="s">
        <v>9</v>
      </c>
      <c r="G232" s="47">
        <v>10030.305</v>
      </c>
      <c r="H232" s="47">
        <v>2641.0140000000001</v>
      </c>
      <c r="I232" s="48" t="s">
        <v>9</v>
      </c>
      <c r="J232" s="48" t="s">
        <v>9</v>
      </c>
      <c r="K232" s="47">
        <v>816.46199999999999</v>
      </c>
      <c r="L232" s="47">
        <v>516.08299999999997</v>
      </c>
      <c r="M232" s="47">
        <v>37.892000000000003</v>
      </c>
      <c r="N232" s="48">
        <v>1877.809</v>
      </c>
      <c r="O232" s="47">
        <v>42.024000000000001</v>
      </c>
      <c r="P232" s="47">
        <v>62774.298999999999</v>
      </c>
    </row>
    <row r="233" spans="1:16" ht="10.5" customHeight="1" x14ac:dyDescent="0.2">
      <c r="A233" s="29">
        <f>A232+1</f>
        <v>27</v>
      </c>
      <c r="B233" s="11" t="s">
        <v>36</v>
      </c>
      <c r="C233" s="49">
        <v>2569.16</v>
      </c>
      <c r="D233" s="49">
        <v>6.6230000000000002</v>
      </c>
      <c r="E233" s="49">
        <v>20932.333999999999</v>
      </c>
      <c r="F233" s="50" t="s">
        <v>9</v>
      </c>
      <c r="G233" s="50" t="s">
        <v>9</v>
      </c>
      <c r="H233" s="49">
        <v>30322.003000000001</v>
      </c>
      <c r="I233" s="50" t="s">
        <v>9</v>
      </c>
      <c r="J233" s="50">
        <v>185.45599999999999</v>
      </c>
      <c r="K233" s="49">
        <v>637.35400000000004</v>
      </c>
      <c r="L233" s="49">
        <v>324.45100000000002</v>
      </c>
      <c r="M233" s="49">
        <v>676.33699999999999</v>
      </c>
      <c r="N233" s="50">
        <v>6568.8890000000001</v>
      </c>
      <c r="O233" s="49">
        <v>35.771000000000001</v>
      </c>
      <c r="P233" s="49">
        <v>62258.377999999997</v>
      </c>
    </row>
    <row r="234" spans="1:16" ht="10.5" customHeight="1" x14ac:dyDescent="0.2">
      <c r="A234" s="26">
        <f>A233+1</f>
        <v>28</v>
      </c>
      <c r="B234" s="25" t="s">
        <v>29</v>
      </c>
      <c r="C234" s="47">
        <v>22159.203000000001</v>
      </c>
      <c r="D234" s="47">
        <v>238.19200000000001</v>
      </c>
      <c r="E234" s="47">
        <v>7684.2529999999997</v>
      </c>
      <c r="F234" s="48" t="s">
        <v>9</v>
      </c>
      <c r="G234" s="47">
        <v>5235.7160000000003</v>
      </c>
      <c r="H234" s="47">
        <v>796.26800000000003</v>
      </c>
      <c r="I234" s="48" t="s">
        <v>9</v>
      </c>
      <c r="J234" s="48" t="s">
        <v>9</v>
      </c>
      <c r="K234" s="47">
        <v>12.478</v>
      </c>
      <c r="L234" s="47">
        <v>203.12200000000001</v>
      </c>
      <c r="M234" s="47">
        <v>15.436</v>
      </c>
      <c r="N234" s="48">
        <v>25328.971000000001</v>
      </c>
      <c r="O234" s="47">
        <v>-9.4E-2</v>
      </c>
      <c r="P234" s="47">
        <v>61673.544000000002</v>
      </c>
    </row>
    <row r="235" spans="1:16" ht="10.5" customHeight="1" x14ac:dyDescent="0.2">
      <c r="A235" s="29">
        <f>A234+1</f>
        <v>29</v>
      </c>
      <c r="B235" s="11" t="s">
        <v>35</v>
      </c>
      <c r="C235" s="49">
        <v>17804.486000000001</v>
      </c>
      <c r="D235" s="49">
        <v>50.645000000000003</v>
      </c>
      <c r="E235" s="49">
        <v>12607.085999999999</v>
      </c>
      <c r="F235" s="50" t="s">
        <v>9</v>
      </c>
      <c r="G235" s="49">
        <v>14104.547</v>
      </c>
      <c r="H235" s="49">
        <v>1056.0340000000001</v>
      </c>
      <c r="I235" s="50" t="s">
        <v>9</v>
      </c>
      <c r="J235" s="50" t="s">
        <v>9</v>
      </c>
      <c r="K235" s="49">
        <v>837.13800000000003</v>
      </c>
      <c r="L235" s="49">
        <v>350.84399999999999</v>
      </c>
      <c r="M235" s="49">
        <v>1248.8330000000001</v>
      </c>
      <c r="N235" s="50">
        <v>10964.869000000001</v>
      </c>
      <c r="O235" s="49">
        <v>354.90699999999998</v>
      </c>
      <c r="P235" s="49">
        <v>59379.39</v>
      </c>
    </row>
    <row r="236" spans="1:16" ht="10.5" customHeight="1" x14ac:dyDescent="0.2">
      <c r="A236" s="26">
        <f>A235+1</f>
        <v>30</v>
      </c>
      <c r="B236" s="25" t="s">
        <v>31</v>
      </c>
      <c r="C236" s="47">
        <v>25320.503000000001</v>
      </c>
      <c r="D236" s="47">
        <v>7.9619999999999997</v>
      </c>
      <c r="E236" s="47">
        <v>17097.116000000002</v>
      </c>
      <c r="F236" s="48" t="s">
        <v>9</v>
      </c>
      <c r="G236" s="48" t="s">
        <v>9</v>
      </c>
      <c r="H236" s="47">
        <v>1811.001</v>
      </c>
      <c r="I236" s="48">
        <v>-191.88200000000001</v>
      </c>
      <c r="J236" s="48" t="s">
        <v>9</v>
      </c>
      <c r="K236" s="47">
        <v>88.528000000000006</v>
      </c>
      <c r="L236" s="47">
        <v>73.515000000000001</v>
      </c>
      <c r="M236" s="47">
        <v>1218.22</v>
      </c>
      <c r="N236" s="48">
        <v>10852.376</v>
      </c>
      <c r="O236" s="47">
        <v>60.396000000000001</v>
      </c>
      <c r="P236" s="47">
        <v>56337.733999999997</v>
      </c>
    </row>
    <row r="237" spans="1:16" ht="10.5" customHeight="1" x14ac:dyDescent="0.2">
      <c r="A237" s="29">
        <f>A236+1</f>
        <v>31</v>
      </c>
      <c r="B237" s="11" t="s">
        <v>32</v>
      </c>
      <c r="C237" s="49">
        <v>17314.600999999999</v>
      </c>
      <c r="D237" s="49">
        <v>78.14</v>
      </c>
      <c r="E237" s="49">
        <v>3024.4630000000002</v>
      </c>
      <c r="F237" s="50" t="s">
        <v>9</v>
      </c>
      <c r="G237" s="49">
        <v>9247.7340000000004</v>
      </c>
      <c r="H237" s="49">
        <v>20.472999999999999</v>
      </c>
      <c r="I237" s="50" t="s">
        <v>9</v>
      </c>
      <c r="J237" s="50" t="s">
        <v>9</v>
      </c>
      <c r="K237" s="50" t="s">
        <v>9</v>
      </c>
      <c r="L237" s="49">
        <v>62.722999999999999</v>
      </c>
      <c r="M237" s="49">
        <v>11.323</v>
      </c>
      <c r="N237" s="50">
        <v>21123.539000000001</v>
      </c>
      <c r="O237" s="49">
        <v>4.9960000000000004</v>
      </c>
      <c r="P237" s="49">
        <v>50887.991999999998</v>
      </c>
    </row>
    <row r="238" spans="1:16" ht="10.5" customHeight="1" x14ac:dyDescent="0.2">
      <c r="A238" s="26">
        <f>A237+1</f>
        <v>32</v>
      </c>
      <c r="B238" s="25" t="s">
        <v>33</v>
      </c>
      <c r="C238" s="47">
        <v>35375.828000000001</v>
      </c>
      <c r="D238" s="47">
        <v>43.73</v>
      </c>
      <c r="E238" s="47">
        <v>1029.2539999999999</v>
      </c>
      <c r="F238" s="47">
        <v>285.97399999999999</v>
      </c>
      <c r="G238" s="48" t="s">
        <v>9</v>
      </c>
      <c r="H238" s="47">
        <v>992.42700000000002</v>
      </c>
      <c r="I238" s="48" t="s">
        <v>9</v>
      </c>
      <c r="J238" s="48" t="s">
        <v>9</v>
      </c>
      <c r="K238" s="48" t="s">
        <v>9</v>
      </c>
      <c r="L238" s="48" t="s">
        <v>9</v>
      </c>
      <c r="M238" s="47">
        <v>180.13800000000001</v>
      </c>
      <c r="N238" s="48">
        <v>4162.8180000000002</v>
      </c>
      <c r="O238" s="47">
        <v>75.488</v>
      </c>
      <c r="P238" s="47">
        <v>42145.656000000003</v>
      </c>
    </row>
    <row r="239" spans="1:16" ht="10.5" customHeight="1" x14ac:dyDescent="0.2">
      <c r="A239" s="29">
        <f>A238+1</f>
        <v>33</v>
      </c>
      <c r="B239" s="11" t="s">
        <v>22</v>
      </c>
      <c r="C239" s="49">
        <v>25151.437000000002</v>
      </c>
      <c r="D239" s="49">
        <v>33.587000000000003</v>
      </c>
      <c r="E239" s="49">
        <v>1470.585</v>
      </c>
      <c r="F239" s="49">
        <v>49.646999999999998</v>
      </c>
      <c r="G239" s="50" t="s">
        <v>9</v>
      </c>
      <c r="H239" s="49">
        <v>3179.2919999999999</v>
      </c>
      <c r="I239" s="50" t="s">
        <v>9</v>
      </c>
      <c r="J239" s="50" t="s">
        <v>9</v>
      </c>
      <c r="K239" s="50" t="s">
        <v>9</v>
      </c>
      <c r="L239" s="49">
        <v>0.185</v>
      </c>
      <c r="M239" s="50" t="s">
        <v>9</v>
      </c>
      <c r="N239" s="50">
        <v>11213.025</v>
      </c>
      <c r="O239" s="49">
        <v>49.566000000000003</v>
      </c>
      <c r="P239" s="49">
        <v>41147.324000000001</v>
      </c>
    </row>
    <row r="240" spans="1:16" ht="10.5" customHeight="1" x14ac:dyDescent="0.2">
      <c r="A240" s="26">
        <f>A239+1</f>
        <v>34</v>
      </c>
      <c r="B240" s="25" t="s">
        <v>23</v>
      </c>
      <c r="C240" s="47">
        <v>53.052</v>
      </c>
      <c r="D240" s="47">
        <v>12.196</v>
      </c>
      <c r="E240" s="47">
        <v>21343.095000000001</v>
      </c>
      <c r="F240" s="48" t="s">
        <v>9</v>
      </c>
      <c r="G240" s="47">
        <v>16733.398000000001</v>
      </c>
      <c r="H240" s="47">
        <v>427.91699999999997</v>
      </c>
      <c r="I240" s="48">
        <v>2.1549999999999998</v>
      </c>
      <c r="J240" s="48" t="s">
        <v>9</v>
      </c>
      <c r="K240" s="47">
        <v>268.41899999999998</v>
      </c>
      <c r="L240" s="47">
        <v>480.95100000000002</v>
      </c>
      <c r="M240" s="47">
        <v>138.453</v>
      </c>
      <c r="N240" s="48">
        <v>12.215</v>
      </c>
      <c r="O240" s="47">
        <v>578.18600000000004</v>
      </c>
      <c r="P240" s="47">
        <v>40050.038</v>
      </c>
    </row>
    <row r="241" spans="1:16" ht="10.5" customHeight="1" x14ac:dyDescent="0.2">
      <c r="A241" s="29">
        <f>A240+1</f>
        <v>35</v>
      </c>
      <c r="B241" s="11" t="s">
        <v>25</v>
      </c>
      <c r="C241" s="49">
        <v>2735.4569999999999</v>
      </c>
      <c r="D241" s="49">
        <v>12.345000000000001</v>
      </c>
      <c r="E241" s="49">
        <v>25774.966</v>
      </c>
      <c r="F241" s="50" t="s">
        <v>9</v>
      </c>
      <c r="G241" s="50" t="s">
        <v>9</v>
      </c>
      <c r="H241" s="49">
        <v>2242.0569999999998</v>
      </c>
      <c r="I241" s="50" t="s">
        <v>9</v>
      </c>
      <c r="J241" s="50">
        <v>3909.1239999999998</v>
      </c>
      <c r="K241" s="50" t="s">
        <v>9</v>
      </c>
      <c r="L241" s="49">
        <v>54.281999999999996</v>
      </c>
      <c r="M241" s="49">
        <v>4810.5110000000004</v>
      </c>
      <c r="N241" s="50">
        <v>329.399</v>
      </c>
      <c r="O241" s="49">
        <v>21.518999999999998</v>
      </c>
      <c r="P241" s="49">
        <v>39889.660000000003</v>
      </c>
    </row>
    <row r="242" spans="1:16" ht="10.5" customHeight="1" x14ac:dyDescent="0.2">
      <c r="A242" s="61">
        <f>A241+1</f>
        <v>36</v>
      </c>
      <c r="B242" s="25" t="s">
        <v>34</v>
      </c>
      <c r="C242" s="47">
        <v>5721.5730000000003</v>
      </c>
      <c r="D242" s="47">
        <v>67.269000000000005</v>
      </c>
      <c r="E242" s="47">
        <v>14605.261</v>
      </c>
      <c r="F242" s="48" t="s">
        <v>9</v>
      </c>
      <c r="G242" s="47">
        <v>15012.922</v>
      </c>
      <c r="H242" s="47">
        <v>2188.0509999999999</v>
      </c>
      <c r="I242" s="48" t="s">
        <v>9</v>
      </c>
      <c r="J242" s="48" t="s">
        <v>9</v>
      </c>
      <c r="K242" s="47">
        <v>60.124000000000002</v>
      </c>
      <c r="L242" s="47">
        <v>330.37900000000002</v>
      </c>
      <c r="M242" s="47">
        <v>494.31099999999998</v>
      </c>
      <c r="N242" s="48">
        <v>520.26900000000001</v>
      </c>
      <c r="O242" s="47">
        <v>328.53</v>
      </c>
      <c r="P242" s="47">
        <v>39328.688999999998</v>
      </c>
    </row>
    <row r="243" spans="1:16" ht="10.5" customHeight="1" x14ac:dyDescent="0.2">
      <c r="A243" s="73">
        <f>A242+1</f>
        <v>37</v>
      </c>
      <c r="B243" s="72" t="s">
        <v>26</v>
      </c>
      <c r="C243" s="70">
        <v>25241.026000000002</v>
      </c>
      <c r="D243" s="70">
        <v>39.777000000000001</v>
      </c>
      <c r="E243" s="70">
        <v>9369.3520000000008</v>
      </c>
      <c r="F243" s="70">
        <v>17.021999999999998</v>
      </c>
      <c r="G243" s="71" t="s">
        <v>9</v>
      </c>
      <c r="H243" s="70">
        <v>875.11099999999999</v>
      </c>
      <c r="I243" s="71" t="s">
        <v>9</v>
      </c>
      <c r="J243" s="71">
        <v>310.31400000000002</v>
      </c>
      <c r="K243" s="71" t="s">
        <v>9</v>
      </c>
      <c r="L243" s="70">
        <v>70.736000000000004</v>
      </c>
      <c r="M243" s="70">
        <v>2186.424</v>
      </c>
      <c r="N243" s="71">
        <v>818.68399999999997</v>
      </c>
      <c r="O243" s="70">
        <v>188.58699999999999</v>
      </c>
      <c r="P243" s="70">
        <v>39117.033000000003</v>
      </c>
    </row>
    <row r="244" spans="1:16" ht="10.5" customHeight="1" x14ac:dyDescent="0.2">
      <c r="A244" s="26">
        <f>A243+1</f>
        <v>38</v>
      </c>
      <c r="B244" s="25" t="s">
        <v>21</v>
      </c>
      <c r="C244" s="47">
        <v>20385.422999999999</v>
      </c>
      <c r="D244" s="47">
        <v>16.167999999999999</v>
      </c>
      <c r="E244" s="47">
        <v>1276.856</v>
      </c>
      <c r="F244" s="48" t="s">
        <v>9</v>
      </c>
      <c r="G244" s="47">
        <v>6951.6</v>
      </c>
      <c r="H244" s="47">
        <v>1340.252</v>
      </c>
      <c r="I244" s="48" t="s">
        <v>9</v>
      </c>
      <c r="J244" s="48" t="s">
        <v>9</v>
      </c>
      <c r="K244" s="48" t="s">
        <v>9</v>
      </c>
      <c r="L244" s="47">
        <v>84.518000000000001</v>
      </c>
      <c r="M244" s="47">
        <v>31.706</v>
      </c>
      <c r="N244" s="48">
        <v>7211.0919999999996</v>
      </c>
      <c r="O244" s="48" t="s">
        <v>9</v>
      </c>
      <c r="P244" s="47">
        <v>37297.614999999998</v>
      </c>
    </row>
    <row r="245" spans="1:16" ht="10.5" customHeight="1" x14ac:dyDescent="0.2">
      <c r="A245" s="29">
        <f>A244+1</f>
        <v>39</v>
      </c>
      <c r="B245" s="11" t="s">
        <v>24</v>
      </c>
      <c r="C245" s="49">
        <v>14691.665000000001</v>
      </c>
      <c r="D245" s="49">
        <v>183.601</v>
      </c>
      <c r="E245" s="49">
        <v>11803.191999999999</v>
      </c>
      <c r="F245" s="50" t="s">
        <v>9</v>
      </c>
      <c r="G245" s="50" t="s">
        <v>9</v>
      </c>
      <c r="H245" s="49">
        <v>158.18</v>
      </c>
      <c r="I245" s="50" t="s">
        <v>9</v>
      </c>
      <c r="J245" s="50">
        <v>58.101999999999997</v>
      </c>
      <c r="K245" s="50" t="s">
        <v>9</v>
      </c>
      <c r="L245" s="49">
        <v>22.582000000000001</v>
      </c>
      <c r="M245" s="49">
        <v>1365.9</v>
      </c>
      <c r="N245" s="50">
        <v>6892.0870000000004</v>
      </c>
      <c r="O245" s="49">
        <v>-0.8</v>
      </c>
      <c r="P245" s="49">
        <v>35174.51</v>
      </c>
    </row>
    <row r="246" spans="1:16" ht="10.5" customHeight="1" x14ac:dyDescent="0.2">
      <c r="A246" s="26">
        <f>A245+1</f>
        <v>40</v>
      </c>
      <c r="B246" s="25" t="s">
        <v>20</v>
      </c>
      <c r="C246" s="47">
        <v>14100.662</v>
      </c>
      <c r="D246" s="47">
        <v>464.60399999999998</v>
      </c>
      <c r="E246" s="47">
        <v>507.21300000000002</v>
      </c>
      <c r="F246" s="47">
        <v>10.028</v>
      </c>
      <c r="G246" s="48" t="s">
        <v>9</v>
      </c>
      <c r="H246" s="47">
        <v>10004.522999999999</v>
      </c>
      <c r="I246" s="48" t="s">
        <v>9</v>
      </c>
      <c r="J246" s="48" t="s">
        <v>9</v>
      </c>
      <c r="K246" s="47">
        <v>20.14</v>
      </c>
      <c r="L246" s="48" t="s">
        <v>9</v>
      </c>
      <c r="M246" s="47">
        <v>29.393000000000001</v>
      </c>
      <c r="N246" s="48">
        <v>2373.3560000000002</v>
      </c>
      <c r="O246" s="47">
        <v>287.16000000000003</v>
      </c>
      <c r="P246" s="47">
        <v>27797.079000000002</v>
      </c>
    </row>
    <row r="247" spans="1:16" ht="10.5" customHeight="1" x14ac:dyDescent="0.2">
      <c r="A247" s="29">
        <v>41</v>
      </c>
      <c r="B247" s="11" t="s">
        <v>28</v>
      </c>
      <c r="C247" s="50" t="s">
        <v>9</v>
      </c>
      <c r="D247" s="49">
        <v>103.61</v>
      </c>
      <c r="E247" s="49">
        <v>15406.573</v>
      </c>
      <c r="F247" s="50" t="s">
        <v>9</v>
      </c>
      <c r="G247" s="49">
        <v>2177.2040000000002</v>
      </c>
      <c r="H247" s="49">
        <v>975.56</v>
      </c>
      <c r="I247" s="50">
        <v>-436.37799999999999</v>
      </c>
      <c r="J247" s="50" t="s">
        <v>9</v>
      </c>
      <c r="K247" s="49">
        <v>92.085999999999999</v>
      </c>
      <c r="L247" s="49">
        <v>912.11800000000005</v>
      </c>
      <c r="M247" s="49">
        <v>1163.7760000000001</v>
      </c>
      <c r="N247" s="50">
        <v>210.81700000000001</v>
      </c>
      <c r="O247" s="49">
        <v>910.27</v>
      </c>
      <c r="P247" s="49">
        <v>21515.635999999999</v>
      </c>
    </row>
    <row r="248" spans="1:16" ht="10.5" customHeight="1" x14ac:dyDescent="0.2">
      <c r="A248" s="26">
        <v>42</v>
      </c>
      <c r="B248" s="25" t="s">
        <v>17</v>
      </c>
      <c r="C248" s="47">
        <v>21.007999999999999</v>
      </c>
      <c r="D248" s="47">
        <v>0.23100000000000001</v>
      </c>
      <c r="E248" s="47">
        <v>4266.6840000000002</v>
      </c>
      <c r="F248" s="48" t="s">
        <v>9</v>
      </c>
      <c r="G248" s="48" t="s">
        <v>9</v>
      </c>
      <c r="H248" s="47">
        <v>10333.235000000001</v>
      </c>
      <c r="I248" s="48" t="s">
        <v>9</v>
      </c>
      <c r="J248" s="48">
        <v>95.614000000000004</v>
      </c>
      <c r="K248" s="47">
        <v>404.46800000000002</v>
      </c>
      <c r="L248" s="47">
        <v>113.26600000000001</v>
      </c>
      <c r="M248" s="47">
        <v>556.83900000000006</v>
      </c>
      <c r="N248" s="48">
        <v>2550.8110000000001</v>
      </c>
      <c r="O248" s="47">
        <v>65.655000000000001</v>
      </c>
      <c r="P248" s="47">
        <v>18407.812000000002</v>
      </c>
    </row>
    <row r="249" spans="1:16" ht="10.5" customHeight="1" x14ac:dyDescent="0.2">
      <c r="A249" s="29">
        <v>43</v>
      </c>
      <c r="B249" s="11" t="s">
        <v>19</v>
      </c>
      <c r="C249" s="49">
        <v>343.01499999999999</v>
      </c>
      <c r="D249" s="49">
        <v>30.09</v>
      </c>
      <c r="E249" s="49">
        <v>3582.5160000000001</v>
      </c>
      <c r="F249" s="50" t="s">
        <v>9</v>
      </c>
      <c r="G249" s="49">
        <v>10906.923000000001</v>
      </c>
      <c r="H249" s="49">
        <v>1462.0429999999999</v>
      </c>
      <c r="I249" s="50" t="s">
        <v>9</v>
      </c>
      <c r="J249" s="50" t="s">
        <v>9</v>
      </c>
      <c r="K249" s="49">
        <v>1080.6780000000001</v>
      </c>
      <c r="L249" s="49">
        <v>133.286</v>
      </c>
      <c r="M249" s="50" t="s">
        <v>9</v>
      </c>
      <c r="N249" s="50">
        <v>433.40499999999997</v>
      </c>
      <c r="O249" s="49">
        <v>54.639000000000003</v>
      </c>
      <c r="P249" s="49">
        <v>18026.595000000001</v>
      </c>
    </row>
    <row r="250" spans="1:16" ht="10.5" customHeight="1" x14ac:dyDescent="0.2">
      <c r="A250" s="26">
        <f>A249+1</f>
        <v>44</v>
      </c>
      <c r="B250" s="25" t="s">
        <v>15</v>
      </c>
      <c r="C250" s="47">
        <v>2617.0709999999999</v>
      </c>
      <c r="D250" s="47">
        <v>13.638</v>
      </c>
      <c r="E250" s="47">
        <v>1169.625</v>
      </c>
      <c r="F250" s="48" t="s">
        <v>9</v>
      </c>
      <c r="G250" s="48" t="s">
        <v>9</v>
      </c>
      <c r="H250" s="47">
        <v>7915.1549999999997</v>
      </c>
      <c r="I250" s="48" t="s">
        <v>9</v>
      </c>
      <c r="J250" s="48" t="s">
        <v>9</v>
      </c>
      <c r="K250" s="48" t="s">
        <v>9</v>
      </c>
      <c r="L250" s="48" t="s">
        <v>9</v>
      </c>
      <c r="M250" s="47">
        <v>1.829</v>
      </c>
      <c r="N250" s="48">
        <v>2789.3290000000002</v>
      </c>
      <c r="O250" s="48" t="s">
        <v>9</v>
      </c>
      <c r="P250" s="47">
        <v>14506.647000000001</v>
      </c>
    </row>
    <row r="251" spans="1:16" ht="10.5" customHeight="1" x14ac:dyDescent="0.2">
      <c r="A251" s="29">
        <f>A250+1</f>
        <v>45</v>
      </c>
      <c r="B251" s="11" t="s">
        <v>18</v>
      </c>
      <c r="C251" s="49">
        <v>71.054000000000002</v>
      </c>
      <c r="D251" s="49">
        <v>34.703000000000003</v>
      </c>
      <c r="E251" s="49">
        <v>1797.271</v>
      </c>
      <c r="F251" s="50" t="s">
        <v>9</v>
      </c>
      <c r="G251" s="50" t="s">
        <v>9</v>
      </c>
      <c r="H251" s="49">
        <v>3499.3409999999999</v>
      </c>
      <c r="I251" s="50" t="s">
        <v>9</v>
      </c>
      <c r="J251" s="50" t="s">
        <v>9</v>
      </c>
      <c r="K251" s="49">
        <v>2127.1680000000001</v>
      </c>
      <c r="L251" s="49">
        <v>121.197</v>
      </c>
      <c r="M251" s="49">
        <v>7.05</v>
      </c>
      <c r="N251" s="50">
        <v>2493.9319999999998</v>
      </c>
      <c r="O251" s="49">
        <v>338.84699999999998</v>
      </c>
      <c r="P251" s="49">
        <v>10490.562</v>
      </c>
    </row>
    <row r="252" spans="1:16" ht="10.5" customHeight="1" x14ac:dyDescent="0.2">
      <c r="A252" s="26">
        <f>A251+1</f>
        <v>46</v>
      </c>
      <c r="B252" s="25" t="s">
        <v>16</v>
      </c>
      <c r="C252" s="47">
        <v>1301.9459999999999</v>
      </c>
      <c r="D252" s="47">
        <v>6864.1689999999999</v>
      </c>
      <c r="E252" s="48" t="s">
        <v>9</v>
      </c>
      <c r="F252" s="47">
        <v>5.6239999999999997</v>
      </c>
      <c r="G252" s="48" t="s">
        <v>9</v>
      </c>
      <c r="H252" s="47">
        <v>94.542000000000002</v>
      </c>
      <c r="I252" s="48" t="s">
        <v>9</v>
      </c>
      <c r="J252" s="48" t="s">
        <v>9</v>
      </c>
      <c r="K252" s="48" t="s">
        <v>9</v>
      </c>
      <c r="L252" s="47">
        <v>291.54199999999997</v>
      </c>
      <c r="M252" s="47">
        <v>268.13799999999998</v>
      </c>
      <c r="N252" s="48">
        <v>529.30999999999995</v>
      </c>
      <c r="O252" s="47">
        <v>394.726</v>
      </c>
      <c r="P252" s="47">
        <v>9749.9979999999996</v>
      </c>
    </row>
    <row r="253" spans="1:16" ht="10.5" customHeight="1" x14ac:dyDescent="0.2">
      <c r="A253" s="29">
        <f>A252+1</f>
        <v>47</v>
      </c>
      <c r="B253" s="11" t="s">
        <v>11</v>
      </c>
      <c r="C253" s="50" t="s">
        <v>9</v>
      </c>
      <c r="D253" s="49">
        <v>11.032999999999999</v>
      </c>
      <c r="E253" s="49">
        <v>7141.0259999999998</v>
      </c>
      <c r="F253" s="50" t="s">
        <v>9</v>
      </c>
      <c r="G253" s="50" t="s">
        <v>9</v>
      </c>
      <c r="H253" s="49">
        <v>3.64</v>
      </c>
      <c r="I253" s="50" t="s">
        <v>9</v>
      </c>
      <c r="J253" s="50" t="s">
        <v>9</v>
      </c>
      <c r="K253" s="50" t="s">
        <v>9</v>
      </c>
      <c r="L253" s="49">
        <v>207.79599999999999</v>
      </c>
      <c r="M253" s="49">
        <v>54.713000000000001</v>
      </c>
      <c r="N253" s="50">
        <v>206.19499999999999</v>
      </c>
      <c r="O253" s="50" t="s">
        <v>9</v>
      </c>
      <c r="P253" s="49">
        <v>7624.4030000000002</v>
      </c>
    </row>
    <row r="254" spans="1:16" ht="10.5" customHeight="1" x14ac:dyDescent="0.2">
      <c r="A254" s="26">
        <f>A253+1</f>
        <v>48</v>
      </c>
      <c r="B254" s="25" t="s">
        <v>13</v>
      </c>
      <c r="C254" s="47">
        <v>683.05499999999995</v>
      </c>
      <c r="D254" s="47">
        <v>901.19600000000003</v>
      </c>
      <c r="E254" s="47">
        <v>2686.99</v>
      </c>
      <c r="F254" s="48" t="s">
        <v>9</v>
      </c>
      <c r="G254" s="48" t="s">
        <v>9</v>
      </c>
      <c r="H254" s="47">
        <v>1623.366</v>
      </c>
      <c r="I254" s="48" t="s">
        <v>9</v>
      </c>
      <c r="J254" s="48" t="s">
        <v>9</v>
      </c>
      <c r="K254" s="48" t="s">
        <v>9</v>
      </c>
      <c r="L254" s="47">
        <v>37.546999999999997</v>
      </c>
      <c r="M254" s="48" t="s">
        <v>9</v>
      </c>
      <c r="N254" s="48">
        <v>142.59100000000001</v>
      </c>
      <c r="O254" s="47">
        <v>-3.9020000000000001</v>
      </c>
      <c r="P254" s="47">
        <v>6070.8429999999998</v>
      </c>
    </row>
    <row r="255" spans="1:16" ht="10.5" customHeight="1" x14ac:dyDescent="0.2">
      <c r="A255" s="29">
        <f>A254+1</f>
        <v>49</v>
      </c>
      <c r="B255" s="11" t="s">
        <v>12</v>
      </c>
      <c r="C255" s="49">
        <v>119.12</v>
      </c>
      <c r="D255" s="49">
        <v>18.718</v>
      </c>
      <c r="E255" s="49">
        <v>4806.2389999999996</v>
      </c>
      <c r="F255" s="49">
        <v>193.994</v>
      </c>
      <c r="G255" s="50" t="s">
        <v>9</v>
      </c>
      <c r="H255" s="50" t="s">
        <v>9</v>
      </c>
      <c r="I255" s="50" t="s">
        <v>9</v>
      </c>
      <c r="J255" s="50" t="s">
        <v>9</v>
      </c>
      <c r="K255" s="50" t="s">
        <v>9</v>
      </c>
      <c r="L255" s="49">
        <v>61.389000000000003</v>
      </c>
      <c r="M255" s="49">
        <v>53.807000000000002</v>
      </c>
      <c r="N255" s="50">
        <v>5.27</v>
      </c>
      <c r="O255" s="50" t="s">
        <v>9</v>
      </c>
      <c r="P255" s="49">
        <v>5258.5379999999996</v>
      </c>
    </row>
    <row r="256" spans="1:16" ht="10.5" customHeight="1" x14ac:dyDescent="0.2">
      <c r="A256" s="26">
        <f>A255+1</f>
        <v>50</v>
      </c>
      <c r="B256" s="25" t="s">
        <v>14</v>
      </c>
      <c r="C256" s="48" t="s">
        <v>9</v>
      </c>
      <c r="D256" s="47">
        <v>1.0289999999999999</v>
      </c>
      <c r="E256" s="47">
        <v>1.851</v>
      </c>
      <c r="F256" s="48" t="s">
        <v>9</v>
      </c>
      <c r="G256" s="48" t="s">
        <v>9</v>
      </c>
      <c r="H256" s="47">
        <v>1337.0170000000001</v>
      </c>
      <c r="I256" s="48" t="s">
        <v>9</v>
      </c>
      <c r="J256" s="48" t="s">
        <v>9</v>
      </c>
      <c r="K256" s="47">
        <v>359.64</v>
      </c>
      <c r="L256" s="47">
        <v>66.462999999999994</v>
      </c>
      <c r="M256" s="47">
        <v>147.28700000000001</v>
      </c>
      <c r="N256" s="48">
        <v>377.47800000000001</v>
      </c>
      <c r="O256" s="47">
        <v>-0.96699999999999997</v>
      </c>
      <c r="P256" s="47">
        <v>2289.7979999999998</v>
      </c>
    </row>
    <row r="257" spans="1:26" ht="10.5" customHeight="1" thickBot="1" x14ac:dyDescent="0.25">
      <c r="A257" s="22">
        <f>A256+1</f>
        <v>51</v>
      </c>
      <c r="B257" s="21" t="s">
        <v>10</v>
      </c>
      <c r="C257" s="46" t="s">
        <v>9</v>
      </c>
      <c r="D257" s="46" t="s">
        <v>9</v>
      </c>
      <c r="E257" s="45">
        <v>110.123</v>
      </c>
      <c r="F257" s="46" t="s">
        <v>9</v>
      </c>
      <c r="G257" s="46" t="s">
        <v>9</v>
      </c>
      <c r="H257" s="46" t="s">
        <v>9</v>
      </c>
      <c r="I257" s="46" t="s">
        <v>9</v>
      </c>
      <c r="J257" s="46" t="s">
        <v>9</v>
      </c>
      <c r="K257" s="46" t="s">
        <v>9</v>
      </c>
      <c r="L257" s="45">
        <v>55.128</v>
      </c>
      <c r="M257" s="45">
        <v>8.8290000000000006</v>
      </c>
      <c r="N257" s="46" t="s">
        <v>9</v>
      </c>
      <c r="O257" s="46" t="s">
        <v>9</v>
      </c>
      <c r="P257" s="45">
        <v>174.08</v>
      </c>
    </row>
    <row r="258" spans="1:26" ht="10.5" customHeight="1" thickBot="1" x14ac:dyDescent="0.25">
      <c r="A258" s="54"/>
      <c r="B258" s="18" t="s">
        <v>8</v>
      </c>
      <c r="C258" s="44">
        <v>964956.76</v>
      </c>
      <c r="D258" s="44">
        <v>18438.175999999999</v>
      </c>
      <c r="E258" s="44">
        <v>1585716.7919999999</v>
      </c>
      <c r="F258" s="44">
        <v>12591.093999999999</v>
      </c>
      <c r="G258" s="44">
        <v>809409.26199999999</v>
      </c>
      <c r="H258" s="44">
        <v>287873.73100000003</v>
      </c>
      <c r="I258" s="65">
        <v>-5260.7439999999997</v>
      </c>
      <c r="J258" s="65">
        <v>15472.717000000001</v>
      </c>
      <c r="K258" s="44">
        <v>38543.381999999998</v>
      </c>
      <c r="L258" s="44">
        <v>18963.571</v>
      </c>
      <c r="M258" s="44">
        <v>71936.822</v>
      </c>
      <c r="N258" s="65">
        <v>294906.32</v>
      </c>
      <c r="O258" s="44">
        <v>13334.261</v>
      </c>
      <c r="P258" s="44">
        <v>4126882.1439999999</v>
      </c>
    </row>
    <row r="259" spans="1:26" ht="7.5" customHeight="1" x14ac:dyDescent="0.2">
      <c r="A259" s="16"/>
      <c r="B259" s="1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1:26" ht="11.25" customHeight="1" x14ac:dyDescent="0.2">
      <c r="A260" s="14" t="s">
        <v>7</v>
      </c>
      <c r="B260" s="16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26" ht="11.25" customHeight="1" x14ac:dyDescent="0.2">
      <c r="A261" s="14" t="s">
        <v>6</v>
      </c>
    </row>
    <row r="262" spans="1:26" ht="11.25" customHeight="1" x14ac:dyDescent="0.2">
      <c r="A262" s="14" t="s">
        <v>5</v>
      </c>
    </row>
    <row r="263" spans="1:26" ht="11.25" customHeight="1" x14ac:dyDescent="0.2">
      <c r="A263" s="14" t="s">
        <v>4</v>
      </c>
      <c r="B263" s="13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1:26" ht="7.5" customHeight="1" x14ac:dyDescent="0.2">
      <c r="A264" s="1"/>
    </row>
    <row r="265" spans="1:26" customFormat="1" ht="11.25" customHeight="1" x14ac:dyDescent="0.2">
      <c r="A265" s="8" t="s">
        <v>1</v>
      </c>
      <c r="B265" s="7" t="s">
        <v>0</v>
      </c>
      <c r="C265" s="6"/>
      <c r="D265" s="6"/>
      <c r="E265" s="6"/>
      <c r="F265" s="6"/>
      <c r="G265" s="5"/>
      <c r="H265" s="5"/>
      <c r="I265" s="5"/>
      <c r="J265" s="5"/>
      <c r="K265" s="4"/>
      <c r="L265" s="5"/>
      <c r="M265" s="5"/>
      <c r="N265" s="5"/>
      <c r="O265" s="5"/>
      <c r="P265" s="5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9" spans="1:26" ht="15.75" x14ac:dyDescent="0.2">
      <c r="A269" s="42" t="s">
        <v>80</v>
      </c>
      <c r="B269" s="43" t="s">
        <v>101</v>
      </c>
      <c r="D269" s="15"/>
      <c r="E269" s="15"/>
      <c r="F269" s="15"/>
      <c r="G269" s="15"/>
      <c r="H269" s="15"/>
      <c r="L269" s="53"/>
      <c r="M269" s="53"/>
      <c r="N269" s="53"/>
      <c r="O269" s="53"/>
      <c r="P269" s="15"/>
    </row>
    <row r="270" spans="1:26" s="55" customFormat="1" ht="12.75" customHeight="1" x14ac:dyDescent="0.2">
      <c r="A270" s="40"/>
      <c r="B270" s="41" t="s">
        <v>78</v>
      </c>
      <c r="C270" s="2"/>
      <c r="D270" s="56"/>
      <c r="E270" s="56"/>
      <c r="F270" s="56"/>
      <c r="G270" s="56"/>
      <c r="H270" s="56"/>
      <c r="I270" s="2"/>
      <c r="J270" s="2"/>
      <c r="K270" s="56"/>
      <c r="L270" s="56"/>
      <c r="M270" s="56"/>
      <c r="N270" s="56"/>
      <c r="O270" s="56"/>
      <c r="P270" s="56"/>
    </row>
    <row r="271" spans="1:26" x14ac:dyDescent="0.2">
      <c r="A271" s="16"/>
      <c r="B271" s="40" t="s">
        <v>77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26" ht="7.5" customHeight="1" thickBot="1" x14ac:dyDescent="0.25">
      <c r="A272" s="39"/>
      <c r="B272" s="39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</row>
    <row r="273" spans="1:16" ht="21.75" thickBot="1" x14ac:dyDescent="0.25">
      <c r="A273" s="37" t="s">
        <v>76</v>
      </c>
      <c r="B273" s="36" t="s">
        <v>75</v>
      </c>
      <c r="C273" s="35" t="s">
        <v>74</v>
      </c>
      <c r="D273" s="35" t="s">
        <v>73</v>
      </c>
      <c r="E273" s="35" t="s">
        <v>72</v>
      </c>
      <c r="F273" s="35" t="s">
        <v>71</v>
      </c>
      <c r="G273" s="35" t="s">
        <v>70</v>
      </c>
      <c r="H273" s="35" t="s">
        <v>69</v>
      </c>
      <c r="I273" s="35" t="s">
        <v>68</v>
      </c>
      <c r="J273" s="35" t="s">
        <v>67</v>
      </c>
      <c r="K273" s="35" t="s">
        <v>66</v>
      </c>
      <c r="L273" s="35" t="s">
        <v>65</v>
      </c>
      <c r="M273" s="35" t="s">
        <v>64</v>
      </c>
      <c r="N273" s="35" t="s">
        <v>63</v>
      </c>
      <c r="O273" s="35" t="s">
        <v>62</v>
      </c>
      <c r="P273" s="35" t="s">
        <v>61</v>
      </c>
    </row>
    <row r="274" spans="1:16" ht="10.5" customHeight="1" x14ac:dyDescent="0.2">
      <c r="A274" s="29">
        <v>1</v>
      </c>
      <c r="B274" s="11" t="s">
        <v>60</v>
      </c>
      <c r="C274" s="49">
        <v>111722.643</v>
      </c>
      <c r="D274" s="49">
        <v>129.31299999999999</v>
      </c>
      <c r="E274" s="49">
        <v>239713.08300000001</v>
      </c>
      <c r="F274" s="49">
        <v>2526.4760000000001</v>
      </c>
      <c r="G274" s="49">
        <v>41185.739000000001</v>
      </c>
      <c r="H274" s="49">
        <v>1126.3779999999999</v>
      </c>
      <c r="I274" s="50" t="s">
        <v>9</v>
      </c>
      <c r="J274" s="50" t="s">
        <v>9</v>
      </c>
      <c r="K274" s="49">
        <v>1004.874</v>
      </c>
      <c r="L274" s="49">
        <v>585.20799999999997</v>
      </c>
      <c r="M274" s="49">
        <v>3205.6469999999999</v>
      </c>
      <c r="N274" s="50">
        <v>75700.433999999994</v>
      </c>
      <c r="O274" s="49">
        <v>452.62900000000002</v>
      </c>
      <c r="P274" s="49">
        <v>477352.424</v>
      </c>
    </row>
    <row r="275" spans="1:16" ht="10.5" customHeight="1" x14ac:dyDescent="0.2">
      <c r="A275" s="26">
        <f>A274+1</f>
        <v>2</v>
      </c>
      <c r="B275" s="25" t="s">
        <v>57</v>
      </c>
      <c r="C275" s="47">
        <v>30272.201000000001</v>
      </c>
      <c r="D275" s="47">
        <v>2077.3580000000002</v>
      </c>
      <c r="E275" s="47">
        <v>171872.185</v>
      </c>
      <c r="F275" s="47">
        <v>5.4880000000000004</v>
      </c>
      <c r="G275" s="47">
        <v>29312.348999999998</v>
      </c>
      <c r="H275" s="47">
        <v>232.57400000000001</v>
      </c>
      <c r="I275" s="48" t="s">
        <v>9</v>
      </c>
      <c r="J275" s="48" t="s">
        <v>9</v>
      </c>
      <c r="K275" s="47">
        <v>2515.48</v>
      </c>
      <c r="L275" s="47">
        <v>2568.9879999999998</v>
      </c>
      <c r="M275" s="47">
        <v>2412.067</v>
      </c>
      <c r="N275" s="48" t="s">
        <v>9</v>
      </c>
      <c r="O275" s="47">
        <v>2983.32</v>
      </c>
      <c r="P275" s="47">
        <v>244252.01</v>
      </c>
    </row>
    <row r="276" spans="1:16" ht="10.5" customHeight="1" x14ac:dyDescent="0.2">
      <c r="A276" s="29">
        <f>A275+1</f>
        <v>3</v>
      </c>
      <c r="B276" s="11" t="s">
        <v>58</v>
      </c>
      <c r="C276" s="49">
        <v>44086.284</v>
      </c>
      <c r="D276" s="49">
        <v>625.64700000000005</v>
      </c>
      <c r="E276" s="49">
        <v>76390.858999999997</v>
      </c>
      <c r="F276" s="49">
        <v>528.49199999999996</v>
      </c>
      <c r="G276" s="49">
        <v>83476.744000000006</v>
      </c>
      <c r="H276" s="49">
        <v>4261.7569999999996</v>
      </c>
      <c r="I276" s="50">
        <v>-659.14300000000003</v>
      </c>
      <c r="J276" s="50" t="s">
        <v>9</v>
      </c>
      <c r="K276" s="49">
        <v>448.26900000000001</v>
      </c>
      <c r="L276" s="49">
        <v>1816.682</v>
      </c>
      <c r="M276" s="49">
        <v>62.475000000000001</v>
      </c>
      <c r="N276" s="50">
        <v>3566.9169999999999</v>
      </c>
      <c r="O276" s="49">
        <v>780.84699999999998</v>
      </c>
      <c r="P276" s="49">
        <v>215385.83</v>
      </c>
    </row>
    <row r="277" spans="1:16" ht="10.5" customHeight="1" x14ac:dyDescent="0.2">
      <c r="A277" s="26">
        <f>A276+1</f>
        <v>4</v>
      </c>
      <c r="B277" s="25" t="s">
        <v>59</v>
      </c>
      <c r="C277" s="47">
        <v>281.32799999999997</v>
      </c>
      <c r="D277" s="47">
        <v>68.878</v>
      </c>
      <c r="E277" s="47">
        <v>89604.472999999998</v>
      </c>
      <c r="F277" s="47">
        <v>1453.96</v>
      </c>
      <c r="G277" s="47">
        <v>18213.519</v>
      </c>
      <c r="H277" s="47">
        <v>26330.667000000001</v>
      </c>
      <c r="I277" s="48">
        <v>-148.57400000000001</v>
      </c>
      <c r="J277" s="47">
        <v>11676.841</v>
      </c>
      <c r="K277" s="47">
        <v>3122.5709999999999</v>
      </c>
      <c r="L277" s="47">
        <v>2823.8490000000002</v>
      </c>
      <c r="M277" s="47">
        <v>26985.181</v>
      </c>
      <c r="N277" s="48">
        <v>14023.950999999999</v>
      </c>
      <c r="O277" s="47">
        <v>828.76800000000003</v>
      </c>
      <c r="P277" s="47">
        <v>195265.41200000001</v>
      </c>
    </row>
    <row r="278" spans="1:16" ht="10.5" customHeight="1" x14ac:dyDescent="0.2">
      <c r="A278" s="29">
        <f>A277+1</f>
        <v>5</v>
      </c>
      <c r="B278" s="11" t="s">
        <v>56</v>
      </c>
      <c r="C278" s="49">
        <v>59641.923999999999</v>
      </c>
      <c r="D278" s="49">
        <v>53.110999999999997</v>
      </c>
      <c r="E278" s="49">
        <v>17240.919000000002</v>
      </c>
      <c r="F278" s="49">
        <v>200.816</v>
      </c>
      <c r="G278" s="49">
        <v>98101.527000000002</v>
      </c>
      <c r="H278" s="49">
        <v>146.52799999999999</v>
      </c>
      <c r="I278" s="50" t="s">
        <v>9</v>
      </c>
      <c r="J278" s="50" t="s">
        <v>9</v>
      </c>
      <c r="K278" s="50" t="s">
        <v>9</v>
      </c>
      <c r="L278" s="49">
        <v>426.37099999999998</v>
      </c>
      <c r="M278" s="49">
        <v>66.05</v>
      </c>
      <c r="N278" s="50">
        <v>11898.984</v>
      </c>
      <c r="O278" s="49">
        <v>227.12799999999999</v>
      </c>
      <c r="P278" s="49">
        <v>188003.35699999999</v>
      </c>
    </row>
    <row r="279" spans="1:16" ht="10.5" customHeight="1" x14ac:dyDescent="0.2">
      <c r="A279" s="26">
        <f>A278+1</f>
        <v>6</v>
      </c>
      <c r="B279" s="25" t="s">
        <v>52</v>
      </c>
      <c r="C279" s="47">
        <v>31777.52</v>
      </c>
      <c r="D279" s="47">
        <v>65.703999999999994</v>
      </c>
      <c r="E279" s="47">
        <v>58800.417999999998</v>
      </c>
      <c r="F279" s="47">
        <v>4.8040000000000003</v>
      </c>
      <c r="G279" s="47">
        <v>39462.826999999997</v>
      </c>
      <c r="H279" s="47">
        <v>11143.138999999999</v>
      </c>
      <c r="I279" s="48" t="s">
        <v>9</v>
      </c>
      <c r="J279" s="48" t="s">
        <v>9</v>
      </c>
      <c r="K279" s="47">
        <v>3408.7069999999999</v>
      </c>
      <c r="L279" s="47">
        <v>37.671999999999997</v>
      </c>
      <c r="M279" s="47">
        <v>357.25200000000001</v>
      </c>
      <c r="N279" s="48" t="s">
        <v>9</v>
      </c>
      <c r="O279" s="47">
        <v>-4.9000000000000002E-2</v>
      </c>
      <c r="P279" s="47">
        <v>145057.99400000001</v>
      </c>
    </row>
    <row r="280" spans="1:16" ht="10.5" customHeight="1" x14ac:dyDescent="0.2">
      <c r="A280" s="29">
        <f>A279+1</f>
        <v>7</v>
      </c>
      <c r="B280" s="11" t="s">
        <v>50</v>
      </c>
      <c r="C280" s="49">
        <v>31690.469000000001</v>
      </c>
      <c r="D280" s="49">
        <v>633.08100000000002</v>
      </c>
      <c r="E280" s="49">
        <v>43445.749000000003</v>
      </c>
      <c r="F280" s="50" t="s">
        <v>9</v>
      </c>
      <c r="G280" s="49">
        <v>42076.949000000001</v>
      </c>
      <c r="H280" s="49">
        <v>6605.4290000000001</v>
      </c>
      <c r="I280" s="50" t="s">
        <v>9</v>
      </c>
      <c r="J280" s="50" t="s">
        <v>9</v>
      </c>
      <c r="K280" s="49">
        <v>1953.269</v>
      </c>
      <c r="L280" s="49">
        <v>656.34500000000003</v>
      </c>
      <c r="M280" s="49">
        <v>6110.3779999999997</v>
      </c>
      <c r="N280" s="50">
        <v>542.77200000000005</v>
      </c>
      <c r="O280" s="49">
        <v>535.05600000000004</v>
      </c>
      <c r="P280" s="49">
        <v>134249.497</v>
      </c>
    </row>
    <row r="281" spans="1:16" ht="10.5" customHeight="1" x14ac:dyDescent="0.2">
      <c r="A281" s="26">
        <f>A280+1</f>
        <v>8</v>
      </c>
      <c r="B281" s="25" t="s">
        <v>54</v>
      </c>
      <c r="C281" s="47">
        <v>690.38599999999997</v>
      </c>
      <c r="D281" s="47">
        <v>1590.71</v>
      </c>
      <c r="E281" s="47">
        <v>50810.425999999999</v>
      </c>
      <c r="F281" s="48" t="s">
        <v>9</v>
      </c>
      <c r="G281" s="47">
        <v>42919.010999999999</v>
      </c>
      <c r="H281" s="47">
        <v>29630</v>
      </c>
      <c r="I281" s="48">
        <v>-430.71800000000002</v>
      </c>
      <c r="J281" s="48" t="s">
        <v>9</v>
      </c>
      <c r="K281" s="47">
        <v>525.76800000000003</v>
      </c>
      <c r="L281" s="47">
        <v>1615.9670000000001</v>
      </c>
      <c r="M281" s="47">
        <v>297.47199999999998</v>
      </c>
      <c r="N281" s="48">
        <v>3998.33</v>
      </c>
      <c r="O281" s="47">
        <v>873.14499999999998</v>
      </c>
      <c r="P281" s="47">
        <v>132520.49799999999</v>
      </c>
    </row>
    <row r="282" spans="1:16" ht="10.5" customHeight="1" x14ac:dyDescent="0.2">
      <c r="A282" s="29">
        <f>A281+1</f>
        <v>9</v>
      </c>
      <c r="B282" s="11" t="s">
        <v>51</v>
      </c>
      <c r="C282" s="49">
        <v>32180.555</v>
      </c>
      <c r="D282" s="49">
        <v>435.73399999999998</v>
      </c>
      <c r="E282" s="49">
        <v>51972.093999999997</v>
      </c>
      <c r="F282" s="50" t="s">
        <v>9</v>
      </c>
      <c r="G282" s="49">
        <v>34362.675999999999</v>
      </c>
      <c r="H282" s="49">
        <v>3696.8679999999999</v>
      </c>
      <c r="I282" s="50">
        <v>-488.75400000000002</v>
      </c>
      <c r="J282" s="50" t="s">
        <v>9</v>
      </c>
      <c r="K282" s="49">
        <v>4657.6189999999997</v>
      </c>
      <c r="L282" s="49">
        <v>340.93799999999999</v>
      </c>
      <c r="M282" s="49">
        <v>1995.837</v>
      </c>
      <c r="N282" s="50" t="s">
        <v>9</v>
      </c>
      <c r="O282" s="49">
        <v>85.789000000000001</v>
      </c>
      <c r="P282" s="49">
        <v>129239.355</v>
      </c>
    </row>
    <row r="283" spans="1:16" ht="10.5" customHeight="1" x14ac:dyDescent="0.2">
      <c r="A283" s="26">
        <f>A282+1</f>
        <v>10</v>
      </c>
      <c r="B283" s="25" t="s">
        <v>55</v>
      </c>
      <c r="C283" s="47">
        <v>58726.962</v>
      </c>
      <c r="D283" s="47">
        <v>1315.7460000000001</v>
      </c>
      <c r="E283" s="47">
        <v>44214.502</v>
      </c>
      <c r="F283" s="47">
        <v>786.89099999999996</v>
      </c>
      <c r="G283" s="47">
        <v>18315.007000000001</v>
      </c>
      <c r="H283" s="47">
        <v>244.01900000000001</v>
      </c>
      <c r="I283" s="48" t="s">
        <v>9</v>
      </c>
      <c r="J283" s="48" t="s">
        <v>9</v>
      </c>
      <c r="K283" s="47">
        <v>234.37700000000001</v>
      </c>
      <c r="L283" s="47">
        <v>472.59699999999998</v>
      </c>
      <c r="M283" s="47">
        <v>119.05500000000001</v>
      </c>
      <c r="N283" s="48">
        <v>1750.0219999999999</v>
      </c>
      <c r="O283" s="47">
        <v>5.4329999999999998</v>
      </c>
      <c r="P283" s="47">
        <v>126184.61</v>
      </c>
    </row>
    <row r="284" spans="1:16" ht="10.5" customHeight="1" x14ac:dyDescent="0.2">
      <c r="A284" s="29">
        <f>A283+1</f>
        <v>11</v>
      </c>
      <c r="B284" s="11" t="s">
        <v>49</v>
      </c>
      <c r="C284" s="49">
        <v>5382.866</v>
      </c>
      <c r="D284" s="49">
        <v>23.655999999999999</v>
      </c>
      <c r="E284" s="49">
        <v>10535.078</v>
      </c>
      <c r="F284" s="49">
        <v>430.84</v>
      </c>
      <c r="G284" s="49">
        <v>9708.4410000000007</v>
      </c>
      <c r="H284" s="49">
        <v>80883.376999999993</v>
      </c>
      <c r="I284" s="50">
        <v>28.236999999999998</v>
      </c>
      <c r="J284" s="50" t="s">
        <v>9</v>
      </c>
      <c r="K284" s="49">
        <v>1571.472</v>
      </c>
      <c r="L284" s="49">
        <v>231.70699999999999</v>
      </c>
      <c r="M284" s="49">
        <v>1.6950000000000001</v>
      </c>
      <c r="N284" s="50">
        <v>7900.0940000000001</v>
      </c>
      <c r="O284" s="49">
        <v>59.265000000000001</v>
      </c>
      <c r="P284" s="49">
        <v>116756.72900000001</v>
      </c>
    </row>
    <row r="285" spans="1:16" ht="10.5" customHeight="1" x14ac:dyDescent="0.2">
      <c r="A285" s="26">
        <f>A284+1</f>
        <v>12</v>
      </c>
      <c r="B285" s="25" t="s">
        <v>48</v>
      </c>
      <c r="C285" s="47">
        <v>42330.864000000001</v>
      </c>
      <c r="D285" s="47">
        <v>1213.5119999999999</v>
      </c>
      <c r="E285" s="47">
        <v>30986.892</v>
      </c>
      <c r="F285" s="47">
        <v>1597.6369999999999</v>
      </c>
      <c r="G285" s="47">
        <v>30478.694</v>
      </c>
      <c r="H285" s="47">
        <v>1569.1990000000001</v>
      </c>
      <c r="I285" s="48">
        <v>-698.45500000000004</v>
      </c>
      <c r="J285" s="48" t="s">
        <v>9</v>
      </c>
      <c r="K285" s="47">
        <v>1573.568</v>
      </c>
      <c r="L285" s="47">
        <v>957.46699999999998</v>
      </c>
      <c r="M285" s="47">
        <v>118.15300000000001</v>
      </c>
      <c r="N285" s="48">
        <v>5457.2520000000004</v>
      </c>
      <c r="O285" s="47">
        <v>252.31200000000001</v>
      </c>
      <c r="P285" s="47">
        <v>115837.095</v>
      </c>
    </row>
    <row r="286" spans="1:16" ht="10.5" customHeight="1" x14ac:dyDescent="0.2">
      <c r="A286" s="29">
        <f>A285+1</f>
        <v>13</v>
      </c>
      <c r="B286" s="11" t="s">
        <v>53</v>
      </c>
      <c r="C286" s="49">
        <v>77455.229000000007</v>
      </c>
      <c r="D286" s="49">
        <v>130.61600000000001</v>
      </c>
      <c r="E286" s="49">
        <v>26816.994999999999</v>
      </c>
      <c r="F286" s="49">
        <v>2325.8130000000001</v>
      </c>
      <c r="G286" s="50" t="s">
        <v>9</v>
      </c>
      <c r="H286" s="49">
        <v>222.661</v>
      </c>
      <c r="I286" s="50" t="s">
        <v>9</v>
      </c>
      <c r="J286" s="50" t="s">
        <v>9</v>
      </c>
      <c r="K286" s="50" t="s">
        <v>9</v>
      </c>
      <c r="L286" s="49">
        <v>459.88900000000001</v>
      </c>
      <c r="M286" s="49">
        <v>290.71699999999998</v>
      </c>
      <c r="N286" s="50">
        <v>5437.1530000000002</v>
      </c>
      <c r="O286" s="49">
        <v>320.63799999999998</v>
      </c>
      <c r="P286" s="49">
        <v>113459.711</v>
      </c>
    </row>
    <row r="287" spans="1:16" ht="10.5" customHeight="1" x14ac:dyDescent="0.2">
      <c r="A287" s="26">
        <f>A286+1</f>
        <v>14</v>
      </c>
      <c r="B287" s="25" t="s">
        <v>42</v>
      </c>
      <c r="C287" s="47">
        <v>30744.623</v>
      </c>
      <c r="D287" s="47">
        <v>49.945999999999998</v>
      </c>
      <c r="E287" s="47">
        <v>37168.074999999997</v>
      </c>
      <c r="F287" s="48" t="s">
        <v>9</v>
      </c>
      <c r="G287" s="47">
        <v>31097.258999999998</v>
      </c>
      <c r="H287" s="47">
        <v>6982.2420000000002</v>
      </c>
      <c r="I287" s="48">
        <v>-4.5259999999999998</v>
      </c>
      <c r="J287" s="48" t="s">
        <v>9</v>
      </c>
      <c r="K287" s="47">
        <v>182.12</v>
      </c>
      <c r="L287" s="47">
        <v>37.375</v>
      </c>
      <c r="M287" s="47">
        <v>5140.3770000000004</v>
      </c>
      <c r="N287" s="48">
        <v>530.19000000000005</v>
      </c>
      <c r="O287" s="47">
        <v>-2.536</v>
      </c>
      <c r="P287" s="47">
        <v>111925.144</v>
      </c>
    </row>
    <row r="288" spans="1:16" ht="10.5" customHeight="1" x14ac:dyDescent="0.2">
      <c r="A288" s="29">
        <f>A287+1</f>
        <v>15</v>
      </c>
      <c r="B288" s="11" t="s">
        <v>44</v>
      </c>
      <c r="C288" s="49">
        <v>11786.724</v>
      </c>
      <c r="D288" s="49">
        <v>4377.7939999999999</v>
      </c>
      <c r="E288" s="49">
        <v>61712.639000000003</v>
      </c>
      <c r="F288" s="49">
        <v>2597.9580000000001</v>
      </c>
      <c r="G288" s="49">
        <v>17152.581999999999</v>
      </c>
      <c r="H288" s="49">
        <v>1179.855</v>
      </c>
      <c r="I288" s="50" t="s">
        <v>9</v>
      </c>
      <c r="J288" s="50" t="s">
        <v>9</v>
      </c>
      <c r="K288" s="49">
        <v>2597.5160000000001</v>
      </c>
      <c r="L288" s="49">
        <v>78.787000000000006</v>
      </c>
      <c r="M288" s="49">
        <v>1.518</v>
      </c>
      <c r="N288" s="50" t="s">
        <v>9</v>
      </c>
      <c r="O288" s="49">
        <v>643.12599999999998</v>
      </c>
      <c r="P288" s="49">
        <v>102128.5</v>
      </c>
    </row>
    <row r="289" spans="1:16" ht="10.5" customHeight="1" x14ac:dyDescent="0.2">
      <c r="A289" s="26">
        <f>A288+1</f>
        <v>16</v>
      </c>
      <c r="B289" s="25" t="s">
        <v>46</v>
      </c>
      <c r="C289" s="47">
        <v>19497.485000000001</v>
      </c>
      <c r="D289" s="47">
        <v>343.90300000000002</v>
      </c>
      <c r="E289" s="47">
        <v>21653.795999999998</v>
      </c>
      <c r="F289" s="48" t="s">
        <v>9</v>
      </c>
      <c r="G289" s="47">
        <v>52716.468999999997</v>
      </c>
      <c r="H289" s="47">
        <v>3013.72</v>
      </c>
      <c r="I289" s="48">
        <v>-704.73500000000001</v>
      </c>
      <c r="J289" s="48" t="s">
        <v>9</v>
      </c>
      <c r="K289" s="47">
        <v>2141.4499999999998</v>
      </c>
      <c r="L289" s="47">
        <v>149.85599999999999</v>
      </c>
      <c r="M289" s="47">
        <v>510.49400000000003</v>
      </c>
      <c r="N289" s="48" t="s">
        <v>9</v>
      </c>
      <c r="O289" s="47">
        <v>41.651000000000003</v>
      </c>
      <c r="P289" s="47">
        <v>99364.088000000003</v>
      </c>
    </row>
    <row r="290" spans="1:16" ht="10.5" customHeight="1" x14ac:dyDescent="0.2">
      <c r="A290" s="29">
        <f>A289+1</f>
        <v>17</v>
      </c>
      <c r="B290" s="11" t="s">
        <v>41</v>
      </c>
      <c r="C290" s="49">
        <v>9266.2759999999998</v>
      </c>
      <c r="D290" s="49">
        <v>950.41099999999994</v>
      </c>
      <c r="E290" s="49">
        <v>50158.156000000003</v>
      </c>
      <c r="F290" s="50" t="s">
        <v>9</v>
      </c>
      <c r="G290" s="49">
        <v>29251.668000000001</v>
      </c>
      <c r="H290" s="49">
        <v>1764.86</v>
      </c>
      <c r="I290" s="50">
        <v>-1291.9760000000001</v>
      </c>
      <c r="J290" s="50" t="s">
        <v>9</v>
      </c>
      <c r="K290" s="49">
        <v>3001.2669999999998</v>
      </c>
      <c r="L290" s="49">
        <v>1172.0150000000001</v>
      </c>
      <c r="M290" s="49">
        <v>763.072</v>
      </c>
      <c r="N290" s="50" t="s">
        <v>9</v>
      </c>
      <c r="O290" s="49">
        <v>471.22699999999998</v>
      </c>
      <c r="P290" s="49">
        <v>95506.975999999995</v>
      </c>
    </row>
    <row r="291" spans="1:16" ht="10.5" customHeight="1" x14ac:dyDescent="0.2">
      <c r="A291" s="26">
        <f>A290+1</f>
        <v>18</v>
      </c>
      <c r="B291" s="25" t="s">
        <v>37</v>
      </c>
      <c r="C291" s="47">
        <v>14906.746999999999</v>
      </c>
      <c r="D291" s="47">
        <v>17.978000000000002</v>
      </c>
      <c r="E291" s="47">
        <v>41612.985999999997</v>
      </c>
      <c r="F291" s="48" t="s">
        <v>9</v>
      </c>
      <c r="G291" s="48" t="s">
        <v>9</v>
      </c>
      <c r="H291" s="47">
        <v>2034.8969999999999</v>
      </c>
      <c r="I291" s="48">
        <v>-135.05099999999999</v>
      </c>
      <c r="J291" s="48" t="s">
        <v>9</v>
      </c>
      <c r="K291" s="47">
        <v>252.39</v>
      </c>
      <c r="L291" s="47">
        <v>76.844999999999999</v>
      </c>
      <c r="M291" s="47">
        <v>61.625999999999998</v>
      </c>
      <c r="N291" s="48">
        <v>27338.227999999999</v>
      </c>
      <c r="O291" s="47">
        <v>57.075000000000003</v>
      </c>
      <c r="P291" s="47">
        <v>86223.721000000005</v>
      </c>
    </row>
    <row r="292" spans="1:16" ht="10.5" customHeight="1" x14ac:dyDescent="0.2">
      <c r="A292" s="29">
        <f>A291+1</f>
        <v>19</v>
      </c>
      <c r="B292" s="11" t="s">
        <v>47</v>
      </c>
      <c r="C292" s="49">
        <v>20966.713</v>
      </c>
      <c r="D292" s="49">
        <v>129.55500000000001</v>
      </c>
      <c r="E292" s="49">
        <v>13398.721</v>
      </c>
      <c r="F292" s="49">
        <v>11.175000000000001</v>
      </c>
      <c r="G292" s="49">
        <v>36176.381999999998</v>
      </c>
      <c r="H292" s="49">
        <v>10292.725</v>
      </c>
      <c r="I292" s="50">
        <v>-619.84400000000005</v>
      </c>
      <c r="J292" s="50" t="s">
        <v>9</v>
      </c>
      <c r="K292" s="49">
        <v>895.22699999999998</v>
      </c>
      <c r="L292" s="49">
        <v>87.22</v>
      </c>
      <c r="M292" s="49">
        <v>167.59399999999999</v>
      </c>
      <c r="N292" s="50">
        <v>41.009</v>
      </c>
      <c r="O292" s="49">
        <v>8.4570000000000007</v>
      </c>
      <c r="P292" s="49">
        <v>81554.933999999994</v>
      </c>
    </row>
    <row r="293" spans="1:16" ht="10.5" customHeight="1" x14ac:dyDescent="0.2">
      <c r="A293" s="26">
        <f>A292+1</f>
        <v>20</v>
      </c>
      <c r="B293" s="25" t="s">
        <v>40</v>
      </c>
      <c r="C293" s="47">
        <v>59829.987999999998</v>
      </c>
      <c r="D293" s="47">
        <v>99.754999999999995</v>
      </c>
      <c r="E293" s="47">
        <v>6915.5950000000003</v>
      </c>
      <c r="F293" s="48" t="s">
        <v>9</v>
      </c>
      <c r="G293" s="47">
        <v>10655.279</v>
      </c>
      <c r="H293" s="47">
        <v>828.39200000000005</v>
      </c>
      <c r="I293" s="48">
        <v>46.906999999999996</v>
      </c>
      <c r="J293" s="48" t="s">
        <v>9</v>
      </c>
      <c r="K293" s="47">
        <v>51.015000000000001</v>
      </c>
      <c r="L293" s="47">
        <v>81.93</v>
      </c>
      <c r="M293" s="47">
        <v>91.230999999999995</v>
      </c>
      <c r="N293" s="48">
        <v>2834.6770000000001</v>
      </c>
      <c r="O293" s="47">
        <v>1.008</v>
      </c>
      <c r="P293" s="47">
        <v>81435.775999999998</v>
      </c>
    </row>
    <row r="294" spans="1:16" ht="10.5" customHeight="1" x14ac:dyDescent="0.2">
      <c r="A294" s="29">
        <f>A293+1</f>
        <v>21</v>
      </c>
      <c r="B294" s="11" t="s">
        <v>45</v>
      </c>
      <c r="C294" s="49">
        <v>59168.142999999996</v>
      </c>
      <c r="D294" s="49">
        <v>69.992000000000004</v>
      </c>
      <c r="E294" s="49">
        <v>14614.999</v>
      </c>
      <c r="F294" s="50" t="s">
        <v>9</v>
      </c>
      <c r="G294" s="50" t="s">
        <v>9</v>
      </c>
      <c r="H294" s="49">
        <v>4417.8329999999996</v>
      </c>
      <c r="I294" s="50" t="s">
        <v>9</v>
      </c>
      <c r="J294" s="50" t="s">
        <v>9</v>
      </c>
      <c r="K294" s="49">
        <v>328.98700000000002</v>
      </c>
      <c r="L294" s="49">
        <v>101.56699999999999</v>
      </c>
      <c r="M294" s="49">
        <v>39.436</v>
      </c>
      <c r="N294" s="50" t="s">
        <v>9</v>
      </c>
      <c r="O294" s="49">
        <v>63.54</v>
      </c>
      <c r="P294" s="49">
        <v>78804.497000000003</v>
      </c>
    </row>
    <row r="295" spans="1:16" ht="10.5" customHeight="1" x14ac:dyDescent="0.2">
      <c r="A295" s="26">
        <f>A294+1</f>
        <v>22</v>
      </c>
      <c r="B295" s="25" t="s">
        <v>38</v>
      </c>
      <c r="C295" s="47">
        <v>1193.288</v>
      </c>
      <c r="D295" s="47">
        <v>362.36500000000001</v>
      </c>
      <c r="E295" s="47">
        <v>38863.491999999998</v>
      </c>
      <c r="F295" s="47">
        <v>212.048</v>
      </c>
      <c r="G295" s="47">
        <v>31982.106</v>
      </c>
      <c r="H295" s="47">
        <v>35.537999999999997</v>
      </c>
      <c r="I295" s="48">
        <v>-115.102</v>
      </c>
      <c r="J295" s="48" t="s">
        <v>9</v>
      </c>
      <c r="K295" s="48" t="s">
        <v>9</v>
      </c>
      <c r="L295" s="47">
        <v>934.93100000000004</v>
      </c>
      <c r="M295" s="47">
        <v>990.42</v>
      </c>
      <c r="N295" s="48">
        <v>22.596</v>
      </c>
      <c r="O295" s="47">
        <v>551.91899999999998</v>
      </c>
      <c r="P295" s="47">
        <v>75033.600000000006</v>
      </c>
    </row>
    <row r="296" spans="1:16" ht="10.5" customHeight="1" x14ac:dyDescent="0.2">
      <c r="A296" s="29">
        <f>A295+1</f>
        <v>23</v>
      </c>
      <c r="B296" s="11" t="s">
        <v>43</v>
      </c>
      <c r="C296" s="49">
        <v>62038.834999999999</v>
      </c>
      <c r="D296" s="49">
        <v>158.88499999999999</v>
      </c>
      <c r="E296" s="49">
        <v>1420.39</v>
      </c>
      <c r="F296" s="49">
        <v>24.844999999999999</v>
      </c>
      <c r="G296" s="50" t="s">
        <v>9</v>
      </c>
      <c r="H296" s="49">
        <v>1847.643</v>
      </c>
      <c r="I296" s="50" t="s">
        <v>9</v>
      </c>
      <c r="J296" s="50" t="s">
        <v>9</v>
      </c>
      <c r="K296" s="50" t="s">
        <v>9</v>
      </c>
      <c r="L296" s="50" t="s">
        <v>9</v>
      </c>
      <c r="M296" s="50" t="s">
        <v>9</v>
      </c>
      <c r="N296" s="50">
        <v>1769.9839999999999</v>
      </c>
      <c r="O296" s="49">
        <v>-11.558</v>
      </c>
      <c r="P296" s="49">
        <v>67249.024999999994</v>
      </c>
    </row>
    <row r="297" spans="1:16" ht="10.5" customHeight="1" x14ac:dyDescent="0.2">
      <c r="A297" s="26">
        <f>A296+1</f>
        <v>24</v>
      </c>
      <c r="B297" s="25" t="s">
        <v>39</v>
      </c>
      <c r="C297" s="47">
        <v>33322.379000000001</v>
      </c>
      <c r="D297" s="47">
        <v>137.511</v>
      </c>
      <c r="E297" s="47">
        <v>16798.618999999999</v>
      </c>
      <c r="F297" s="48" t="s">
        <v>9</v>
      </c>
      <c r="G297" s="47">
        <v>10129.121999999999</v>
      </c>
      <c r="H297" s="47">
        <v>2392.0100000000002</v>
      </c>
      <c r="I297" s="48" t="s">
        <v>9</v>
      </c>
      <c r="J297" s="48" t="s">
        <v>9</v>
      </c>
      <c r="K297" s="47">
        <v>883.11500000000001</v>
      </c>
      <c r="L297" s="47">
        <v>554.03899999999999</v>
      </c>
      <c r="M297" s="47">
        <v>39.682000000000002</v>
      </c>
      <c r="N297" s="48">
        <v>1637.6579999999999</v>
      </c>
      <c r="O297" s="47">
        <v>42.631</v>
      </c>
      <c r="P297" s="47">
        <v>65936.767000000007</v>
      </c>
    </row>
    <row r="298" spans="1:16" ht="10.5" customHeight="1" x14ac:dyDescent="0.2">
      <c r="A298" s="29">
        <f>A297+1</f>
        <v>25</v>
      </c>
      <c r="B298" s="11" t="s">
        <v>30</v>
      </c>
      <c r="C298" s="49">
        <v>29996.100999999999</v>
      </c>
      <c r="D298" s="49">
        <v>35.517000000000003</v>
      </c>
      <c r="E298" s="49">
        <v>20623.705000000002</v>
      </c>
      <c r="F298" s="50" t="s">
        <v>9</v>
      </c>
      <c r="G298" s="49">
        <v>12720.817999999999</v>
      </c>
      <c r="H298" s="49">
        <v>3008.7750000000001</v>
      </c>
      <c r="I298" s="50">
        <v>40.244999999999997</v>
      </c>
      <c r="J298" s="50" t="s">
        <v>9</v>
      </c>
      <c r="K298" s="49">
        <v>1290.74</v>
      </c>
      <c r="L298" s="49">
        <v>-3410.5610000000001</v>
      </c>
      <c r="M298" s="49">
        <v>203.41300000000001</v>
      </c>
      <c r="N298" s="50" t="s">
        <v>9</v>
      </c>
      <c r="O298" s="49">
        <v>5.0869999999999997</v>
      </c>
      <c r="P298" s="49">
        <v>64513.841</v>
      </c>
    </row>
    <row r="299" spans="1:16" ht="10.5" customHeight="1" x14ac:dyDescent="0.2">
      <c r="A299" s="26">
        <f>A298+1</f>
        <v>26</v>
      </c>
      <c r="B299" s="25" t="s">
        <v>36</v>
      </c>
      <c r="C299" s="47">
        <v>1476.3910000000001</v>
      </c>
      <c r="D299" s="47">
        <v>4.8559999999999999</v>
      </c>
      <c r="E299" s="47">
        <v>17922.776999999998</v>
      </c>
      <c r="F299" s="48" t="s">
        <v>9</v>
      </c>
      <c r="G299" s="48" t="s">
        <v>9</v>
      </c>
      <c r="H299" s="47">
        <v>35442.773000000001</v>
      </c>
      <c r="I299" s="48" t="s">
        <v>9</v>
      </c>
      <c r="J299" s="47">
        <v>176.23500000000001</v>
      </c>
      <c r="K299" s="47">
        <v>680.22299999999996</v>
      </c>
      <c r="L299" s="47">
        <v>357.07299999999998</v>
      </c>
      <c r="M299" s="47">
        <v>571.69600000000003</v>
      </c>
      <c r="N299" s="48">
        <v>7447.442</v>
      </c>
      <c r="O299" s="47">
        <v>34.094999999999999</v>
      </c>
      <c r="P299" s="47">
        <v>64113.56</v>
      </c>
    </row>
    <row r="300" spans="1:16" ht="10.5" customHeight="1" x14ac:dyDescent="0.2">
      <c r="A300" s="29">
        <f>A299+1</f>
        <v>27</v>
      </c>
      <c r="B300" s="11" t="s">
        <v>27</v>
      </c>
      <c r="C300" s="49">
        <v>5280.0429999999997</v>
      </c>
      <c r="D300" s="49">
        <v>27.31</v>
      </c>
      <c r="E300" s="49">
        <v>49481.811000000002</v>
      </c>
      <c r="F300" s="50" t="s">
        <v>9</v>
      </c>
      <c r="G300" s="49">
        <v>6919.47</v>
      </c>
      <c r="H300" s="50" t="s">
        <v>9</v>
      </c>
      <c r="I300" s="50" t="s">
        <v>9</v>
      </c>
      <c r="J300" s="50" t="s">
        <v>9</v>
      </c>
      <c r="K300" s="49">
        <v>1422.731</v>
      </c>
      <c r="L300" s="49">
        <v>16.553999999999998</v>
      </c>
      <c r="M300" s="49">
        <v>325.85300000000001</v>
      </c>
      <c r="N300" s="50" t="s">
        <v>9</v>
      </c>
      <c r="O300" s="50" t="s">
        <v>9</v>
      </c>
      <c r="P300" s="49">
        <v>63473.771000000001</v>
      </c>
    </row>
    <row r="301" spans="1:16" ht="10.5" customHeight="1" x14ac:dyDescent="0.2">
      <c r="A301" s="26">
        <f>A300+1</f>
        <v>28</v>
      </c>
      <c r="B301" s="25" t="s">
        <v>29</v>
      </c>
      <c r="C301" s="47">
        <v>28552.999</v>
      </c>
      <c r="D301" s="47">
        <v>110.565</v>
      </c>
      <c r="E301" s="47">
        <v>7340.07</v>
      </c>
      <c r="F301" s="48" t="s">
        <v>9</v>
      </c>
      <c r="G301" s="47">
        <v>4895.3990000000003</v>
      </c>
      <c r="H301" s="47">
        <v>924.86099999999999</v>
      </c>
      <c r="I301" s="48" t="s">
        <v>9</v>
      </c>
      <c r="J301" s="48" t="s">
        <v>9</v>
      </c>
      <c r="K301" s="47">
        <v>1.986</v>
      </c>
      <c r="L301" s="47">
        <v>209.17699999999999</v>
      </c>
      <c r="M301" s="47">
        <v>11.456</v>
      </c>
      <c r="N301" s="48">
        <v>21334.053</v>
      </c>
      <c r="O301" s="48" t="s">
        <v>9</v>
      </c>
      <c r="P301" s="47">
        <v>63380.565999999999</v>
      </c>
    </row>
    <row r="302" spans="1:16" ht="10.5" customHeight="1" x14ac:dyDescent="0.2">
      <c r="A302" s="29">
        <f>A301+1</f>
        <v>29</v>
      </c>
      <c r="B302" s="11" t="s">
        <v>35</v>
      </c>
      <c r="C302" s="49">
        <v>23455.356</v>
      </c>
      <c r="D302" s="49">
        <v>46.573999999999998</v>
      </c>
      <c r="E302" s="49">
        <v>8555.2939999999999</v>
      </c>
      <c r="F302" s="50" t="s">
        <v>9</v>
      </c>
      <c r="G302" s="49">
        <v>14601.329</v>
      </c>
      <c r="H302" s="49">
        <v>1053.5039999999999</v>
      </c>
      <c r="I302" s="50" t="s">
        <v>9</v>
      </c>
      <c r="J302" s="50" t="s">
        <v>9</v>
      </c>
      <c r="K302" s="49">
        <v>1113.3</v>
      </c>
      <c r="L302" s="49">
        <v>531.23299999999995</v>
      </c>
      <c r="M302" s="49">
        <v>1042.021</v>
      </c>
      <c r="N302" s="50">
        <v>10713.65</v>
      </c>
      <c r="O302" s="49">
        <v>405.18099999999998</v>
      </c>
      <c r="P302" s="49">
        <v>61517.442000000003</v>
      </c>
    </row>
    <row r="303" spans="1:16" ht="10.5" customHeight="1" x14ac:dyDescent="0.2">
      <c r="A303" s="26">
        <f>A302+1</f>
        <v>30</v>
      </c>
      <c r="B303" s="25" t="s">
        <v>31</v>
      </c>
      <c r="C303" s="47">
        <v>26382.06</v>
      </c>
      <c r="D303" s="47">
        <v>11.882</v>
      </c>
      <c r="E303" s="47">
        <v>16398.438999999998</v>
      </c>
      <c r="F303" s="48" t="s">
        <v>9</v>
      </c>
      <c r="G303" s="48" t="s">
        <v>9</v>
      </c>
      <c r="H303" s="47">
        <v>1825.385</v>
      </c>
      <c r="I303" s="48">
        <v>-262.738</v>
      </c>
      <c r="J303" s="48" t="s">
        <v>9</v>
      </c>
      <c r="K303" s="47">
        <v>88.638999999999996</v>
      </c>
      <c r="L303" s="47">
        <v>75.787999999999997</v>
      </c>
      <c r="M303" s="47">
        <v>1062.3800000000001</v>
      </c>
      <c r="N303" s="48">
        <v>9745.15</v>
      </c>
      <c r="O303" s="47">
        <v>59.292000000000002</v>
      </c>
      <c r="P303" s="47">
        <v>55386.279000000002</v>
      </c>
    </row>
    <row r="304" spans="1:16" ht="10.5" customHeight="1" x14ac:dyDescent="0.2">
      <c r="A304" s="29">
        <f>A303+1</f>
        <v>31</v>
      </c>
      <c r="B304" s="11" t="s">
        <v>32</v>
      </c>
      <c r="C304" s="49">
        <v>20473.983</v>
      </c>
      <c r="D304" s="49">
        <v>52.015999999999998</v>
      </c>
      <c r="E304" s="49">
        <v>3005.7150000000001</v>
      </c>
      <c r="F304" s="50" t="s">
        <v>9</v>
      </c>
      <c r="G304" s="49">
        <v>9168.2890000000007</v>
      </c>
      <c r="H304" s="49">
        <v>26.42</v>
      </c>
      <c r="I304" s="50" t="s">
        <v>9</v>
      </c>
      <c r="J304" s="50" t="s">
        <v>9</v>
      </c>
      <c r="K304" s="50" t="s">
        <v>9</v>
      </c>
      <c r="L304" s="49">
        <v>63.551000000000002</v>
      </c>
      <c r="M304" s="49">
        <v>7.7270000000000003</v>
      </c>
      <c r="N304" s="50">
        <v>18907.502</v>
      </c>
      <c r="O304" s="49">
        <v>5.01</v>
      </c>
      <c r="P304" s="49">
        <v>51710.213000000003</v>
      </c>
    </row>
    <row r="305" spans="1:16" ht="10.5" customHeight="1" x14ac:dyDescent="0.2">
      <c r="A305" s="26">
        <f>A304+1</f>
        <v>32</v>
      </c>
      <c r="B305" s="25" t="s">
        <v>33</v>
      </c>
      <c r="C305" s="47">
        <v>39679.286999999997</v>
      </c>
      <c r="D305" s="47">
        <v>40.136000000000003</v>
      </c>
      <c r="E305" s="47">
        <v>896.12199999999996</v>
      </c>
      <c r="F305" s="47">
        <v>377.64100000000002</v>
      </c>
      <c r="G305" s="48" t="s">
        <v>9</v>
      </c>
      <c r="H305" s="47">
        <v>975.702</v>
      </c>
      <c r="I305" s="48" t="s">
        <v>9</v>
      </c>
      <c r="J305" s="48" t="s">
        <v>9</v>
      </c>
      <c r="K305" s="48" t="s">
        <v>9</v>
      </c>
      <c r="L305" s="48" t="s">
        <v>9</v>
      </c>
      <c r="M305" s="47">
        <v>0.82399999999999995</v>
      </c>
      <c r="N305" s="48">
        <v>4057.1579999999999</v>
      </c>
      <c r="O305" s="47">
        <v>85.266000000000005</v>
      </c>
      <c r="P305" s="47">
        <v>46112.135999999999</v>
      </c>
    </row>
    <row r="306" spans="1:16" ht="10.5" customHeight="1" x14ac:dyDescent="0.2">
      <c r="A306" s="29">
        <f>A305+1</f>
        <v>33</v>
      </c>
      <c r="B306" s="11" t="s">
        <v>34</v>
      </c>
      <c r="C306" s="49">
        <v>10066.924000000001</v>
      </c>
      <c r="D306" s="49">
        <v>260.01499999999999</v>
      </c>
      <c r="E306" s="49">
        <v>13849.671</v>
      </c>
      <c r="F306" s="50" t="s">
        <v>9</v>
      </c>
      <c r="G306" s="49">
        <v>14987.931</v>
      </c>
      <c r="H306" s="49">
        <v>2830.886</v>
      </c>
      <c r="I306" s="50" t="s">
        <v>9</v>
      </c>
      <c r="J306" s="50" t="s">
        <v>9</v>
      </c>
      <c r="K306" s="49">
        <v>104.04300000000001</v>
      </c>
      <c r="L306" s="49">
        <v>417.346</v>
      </c>
      <c r="M306" s="49">
        <v>396.72</v>
      </c>
      <c r="N306" s="50">
        <v>569.98400000000004</v>
      </c>
      <c r="O306" s="49">
        <v>326.12700000000001</v>
      </c>
      <c r="P306" s="49">
        <v>43809.646000000001</v>
      </c>
    </row>
    <row r="307" spans="1:16" ht="10.5" customHeight="1" x14ac:dyDescent="0.2">
      <c r="A307" s="26">
        <f>A306+1</f>
        <v>34</v>
      </c>
      <c r="B307" s="25" t="s">
        <v>22</v>
      </c>
      <c r="C307" s="47">
        <v>27540.665000000001</v>
      </c>
      <c r="D307" s="47">
        <v>38.343000000000004</v>
      </c>
      <c r="E307" s="47">
        <v>1019.273</v>
      </c>
      <c r="F307" s="47">
        <v>50.988</v>
      </c>
      <c r="G307" s="48" t="s">
        <v>9</v>
      </c>
      <c r="H307" s="47">
        <v>3180.154</v>
      </c>
      <c r="I307" s="48" t="s">
        <v>9</v>
      </c>
      <c r="J307" s="48" t="s">
        <v>9</v>
      </c>
      <c r="K307" s="48" t="s">
        <v>9</v>
      </c>
      <c r="L307" s="47">
        <v>1.038</v>
      </c>
      <c r="M307" s="48" t="s">
        <v>9</v>
      </c>
      <c r="N307" s="48">
        <v>10732.913</v>
      </c>
      <c r="O307" s="47">
        <v>51.947000000000003</v>
      </c>
      <c r="P307" s="47">
        <v>42615.321000000004</v>
      </c>
    </row>
    <row r="308" spans="1:16" ht="10.5" customHeight="1" x14ac:dyDescent="0.2">
      <c r="A308" s="29">
        <f>A307+1</f>
        <v>35</v>
      </c>
      <c r="B308" s="11" t="s">
        <v>25</v>
      </c>
      <c r="C308" s="49">
        <v>2485.0459999999998</v>
      </c>
      <c r="D308" s="49">
        <v>10.244999999999999</v>
      </c>
      <c r="E308" s="49">
        <v>26688.612000000001</v>
      </c>
      <c r="F308" s="50" t="s">
        <v>9</v>
      </c>
      <c r="G308" s="50" t="s">
        <v>9</v>
      </c>
      <c r="H308" s="49">
        <v>1881.2660000000001</v>
      </c>
      <c r="I308" s="50" t="s">
        <v>9</v>
      </c>
      <c r="J308" s="49">
        <v>3461.982</v>
      </c>
      <c r="K308" s="50" t="s">
        <v>9</v>
      </c>
      <c r="L308" s="49">
        <v>53.066000000000003</v>
      </c>
      <c r="M308" s="49">
        <v>4718.8950000000004</v>
      </c>
      <c r="N308" s="50">
        <v>312.34800000000001</v>
      </c>
      <c r="O308" s="49">
        <v>28.782</v>
      </c>
      <c r="P308" s="49">
        <v>39640.241000000002</v>
      </c>
    </row>
    <row r="309" spans="1:16" ht="10.5" customHeight="1" x14ac:dyDescent="0.2">
      <c r="A309" s="61">
        <f>A308+1</f>
        <v>36</v>
      </c>
      <c r="B309" s="25" t="s">
        <v>23</v>
      </c>
      <c r="C309" s="47">
        <v>329.70100000000002</v>
      </c>
      <c r="D309" s="47">
        <v>338.95699999999999</v>
      </c>
      <c r="E309" s="47">
        <v>20006.456999999999</v>
      </c>
      <c r="F309" s="48" t="s">
        <v>9</v>
      </c>
      <c r="G309" s="47">
        <v>16881.491999999998</v>
      </c>
      <c r="H309" s="47">
        <v>555.31899999999996</v>
      </c>
      <c r="I309" s="48">
        <v>3.4710000000000001</v>
      </c>
      <c r="J309" s="48" t="s">
        <v>9</v>
      </c>
      <c r="K309" s="47">
        <v>260.87099999999998</v>
      </c>
      <c r="L309" s="47">
        <v>494.69900000000001</v>
      </c>
      <c r="M309" s="47">
        <v>105.55500000000001</v>
      </c>
      <c r="N309" s="48">
        <v>12.295</v>
      </c>
      <c r="O309" s="47">
        <v>464.733</v>
      </c>
      <c r="P309" s="47">
        <v>39453.552000000003</v>
      </c>
    </row>
    <row r="310" spans="1:16" ht="10.5" customHeight="1" x14ac:dyDescent="0.2">
      <c r="A310" s="73">
        <f>A309+1</f>
        <v>37</v>
      </c>
      <c r="B310" s="72" t="s">
        <v>26</v>
      </c>
      <c r="C310" s="70">
        <v>25912.473999999998</v>
      </c>
      <c r="D310" s="70">
        <v>36.573999999999998</v>
      </c>
      <c r="E310" s="70">
        <v>8724.1190000000006</v>
      </c>
      <c r="F310" s="70">
        <v>6.5590000000000002</v>
      </c>
      <c r="G310" s="71" t="s">
        <v>9</v>
      </c>
      <c r="H310" s="70">
        <v>927.09699999999998</v>
      </c>
      <c r="I310" s="71" t="s">
        <v>9</v>
      </c>
      <c r="J310" s="70">
        <v>445.73700000000002</v>
      </c>
      <c r="K310" s="71" t="s">
        <v>9</v>
      </c>
      <c r="L310" s="70">
        <v>79.459999999999994</v>
      </c>
      <c r="M310" s="70">
        <v>2223.7060000000001</v>
      </c>
      <c r="N310" s="71">
        <v>794.55499999999995</v>
      </c>
      <c r="O310" s="70">
        <v>225.143</v>
      </c>
      <c r="P310" s="70">
        <v>39375.423999999999</v>
      </c>
    </row>
    <row r="311" spans="1:16" ht="10.5" customHeight="1" x14ac:dyDescent="0.2">
      <c r="A311" s="26">
        <f>A310+1</f>
        <v>38</v>
      </c>
      <c r="B311" s="25" t="s">
        <v>21</v>
      </c>
      <c r="C311" s="47">
        <v>23305.207999999999</v>
      </c>
      <c r="D311" s="47">
        <v>12.474</v>
      </c>
      <c r="E311" s="47">
        <v>964.79</v>
      </c>
      <c r="F311" s="48" t="s">
        <v>9</v>
      </c>
      <c r="G311" s="47">
        <v>5632.14</v>
      </c>
      <c r="H311" s="47">
        <v>1382.0730000000001</v>
      </c>
      <c r="I311" s="48" t="s">
        <v>9</v>
      </c>
      <c r="J311" s="48" t="s">
        <v>9</v>
      </c>
      <c r="K311" s="48" t="s">
        <v>9</v>
      </c>
      <c r="L311" s="47">
        <v>93.313000000000002</v>
      </c>
      <c r="M311" s="47">
        <v>27.111999999999998</v>
      </c>
      <c r="N311" s="48">
        <v>5549.1059999999998</v>
      </c>
      <c r="O311" s="48" t="s">
        <v>9</v>
      </c>
      <c r="P311" s="47">
        <v>36966.216</v>
      </c>
    </row>
    <row r="312" spans="1:16" ht="10.5" customHeight="1" x14ac:dyDescent="0.2">
      <c r="A312" s="29">
        <f>A311+1</f>
        <v>39</v>
      </c>
      <c r="B312" s="11" t="s">
        <v>24</v>
      </c>
      <c r="C312" s="49">
        <v>13401.531999999999</v>
      </c>
      <c r="D312" s="49">
        <v>20.736999999999998</v>
      </c>
      <c r="E312" s="49">
        <v>11628.177</v>
      </c>
      <c r="F312" s="50" t="s">
        <v>9</v>
      </c>
      <c r="G312" s="50" t="s">
        <v>9</v>
      </c>
      <c r="H312" s="49">
        <v>149.54599999999999</v>
      </c>
      <c r="I312" s="50" t="s">
        <v>9</v>
      </c>
      <c r="J312" s="49">
        <v>13.138</v>
      </c>
      <c r="K312" s="50" t="s">
        <v>9</v>
      </c>
      <c r="L312" s="49">
        <v>21.155999999999999</v>
      </c>
      <c r="M312" s="49">
        <v>1348.576</v>
      </c>
      <c r="N312" s="50">
        <v>6091.5510000000004</v>
      </c>
      <c r="O312" s="49">
        <v>-0.73099999999999998</v>
      </c>
      <c r="P312" s="49">
        <v>32673.682000000001</v>
      </c>
    </row>
    <row r="313" spans="1:16" ht="10.5" customHeight="1" x14ac:dyDescent="0.2">
      <c r="A313" s="26">
        <f>A312+1</f>
        <v>40</v>
      </c>
      <c r="B313" s="25" t="s">
        <v>20</v>
      </c>
      <c r="C313" s="47">
        <v>13360.026</v>
      </c>
      <c r="D313" s="47">
        <v>446.00400000000002</v>
      </c>
      <c r="E313" s="47">
        <v>476.37</v>
      </c>
      <c r="F313" s="47">
        <v>12.414999999999999</v>
      </c>
      <c r="G313" s="48" t="s">
        <v>9</v>
      </c>
      <c r="H313" s="47">
        <v>11404.609</v>
      </c>
      <c r="I313" s="48" t="s">
        <v>9</v>
      </c>
      <c r="J313" s="48" t="s">
        <v>9</v>
      </c>
      <c r="K313" s="47">
        <v>21.331</v>
      </c>
      <c r="L313" s="48" t="s">
        <v>9</v>
      </c>
      <c r="M313" s="47">
        <v>34.012</v>
      </c>
      <c r="N313" s="48">
        <v>2135.7350000000001</v>
      </c>
      <c r="O313" s="47">
        <v>304.67200000000003</v>
      </c>
      <c r="P313" s="47">
        <v>28195.173999999999</v>
      </c>
    </row>
    <row r="314" spans="1:16" ht="10.5" customHeight="1" x14ac:dyDescent="0.2">
      <c r="A314" s="29">
        <v>41</v>
      </c>
      <c r="B314" s="11" t="s">
        <v>28</v>
      </c>
      <c r="C314" s="50" t="s">
        <v>9</v>
      </c>
      <c r="D314" s="49">
        <v>460.73899999999998</v>
      </c>
      <c r="E314" s="49">
        <v>18385.798999999999</v>
      </c>
      <c r="F314" s="50" t="s">
        <v>9</v>
      </c>
      <c r="G314" s="49">
        <v>4441.5630000000001</v>
      </c>
      <c r="H314" s="49">
        <v>1133.6199999999999</v>
      </c>
      <c r="I314" s="50">
        <v>-463.78300000000002</v>
      </c>
      <c r="J314" s="50" t="s">
        <v>9</v>
      </c>
      <c r="K314" s="49">
        <v>107.041</v>
      </c>
      <c r="L314" s="49">
        <v>1062.1959999999999</v>
      </c>
      <c r="M314" s="49">
        <v>978.31100000000004</v>
      </c>
      <c r="N314" s="50">
        <v>220.982</v>
      </c>
      <c r="O314" s="49">
        <v>846.41399999999999</v>
      </c>
      <c r="P314" s="49">
        <v>27172.882000000001</v>
      </c>
    </row>
    <row r="315" spans="1:16" ht="10.5" customHeight="1" x14ac:dyDescent="0.2">
      <c r="A315" s="26">
        <v>42</v>
      </c>
      <c r="B315" s="25" t="s">
        <v>17</v>
      </c>
      <c r="C315" s="47">
        <v>20.338000000000001</v>
      </c>
      <c r="D315" s="47">
        <v>5.7000000000000002E-2</v>
      </c>
      <c r="E315" s="47">
        <v>3278.7420000000002</v>
      </c>
      <c r="F315" s="48" t="s">
        <v>9</v>
      </c>
      <c r="G315" s="48" t="s">
        <v>9</v>
      </c>
      <c r="H315" s="47">
        <v>11024.342000000001</v>
      </c>
      <c r="I315" s="48" t="s">
        <v>9</v>
      </c>
      <c r="J315" s="47">
        <v>83.111999999999995</v>
      </c>
      <c r="K315" s="47">
        <v>394.23700000000002</v>
      </c>
      <c r="L315" s="47">
        <v>96.302999999999997</v>
      </c>
      <c r="M315" s="47">
        <v>555.96400000000006</v>
      </c>
      <c r="N315" s="48">
        <v>2655.0520000000001</v>
      </c>
      <c r="O315" s="47">
        <v>63.972000000000001</v>
      </c>
      <c r="P315" s="47">
        <v>18172.12</v>
      </c>
    </row>
    <row r="316" spans="1:16" ht="10.5" customHeight="1" x14ac:dyDescent="0.2">
      <c r="A316" s="29">
        <v>43</v>
      </c>
      <c r="B316" s="11" t="s">
        <v>19</v>
      </c>
      <c r="C316" s="49">
        <v>660.30700000000002</v>
      </c>
      <c r="D316" s="49">
        <v>178.08</v>
      </c>
      <c r="E316" s="49">
        <v>2991.5390000000002</v>
      </c>
      <c r="F316" s="50" t="s">
        <v>9</v>
      </c>
      <c r="G316" s="49">
        <v>10061.696</v>
      </c>
      <c r="H316" s="49">
        <v>1354.9880000000001</v>
      </c>
      <c r="I316" s="50" t="s">
        <v>9</v>
      </c>
      <c r="J316" s="50" t="s">
        <v>9</v>
      </c>
      <c r="K316" s="49">
        <v>1247.7550000000001</v>
      </c>
      <c r="L316" s="49">
        <v>138.45500000000001</v>
      </c>
      <c r="M316" s="50" t="s">
        <v>9</v>
      </c>
      <c r="N316" s="50">
        <v>406.65899999999999</v>
      </c>
      <c r="O316" s="49">
        <v>47.677</v>
      </c>
      <c r="P316" s="49">
        <v>17087.155999999999</v>
      </c>
    </row>
    <row r="317" spans="1:16" ht="10.5" customHeight="1" x14ac:dyDescent="0.2">
      <c r="A317" s="26">
        <f>A316+1</f>
        <v>44</v>
      </c>
      <c r="B317" s="25" t="s">
        <v>15</v>
      </c>
      <c r="C317" s="47">
        <v>2339.337</v>
      </c>
      <c r="D317" s="47">
        <v>6.3959999999999999</v>
      </c>
      <c r="E317" s="47">
        <v>1167.7190000000001</v>
      </c>
      <c r="F317" s="48" t="s">
        <v>9</v>
      </c>
      <c r="G317" s="48" t="s">
        <v>9</v>
      </c>
      <c r="H317" s="47">
        <v>6266.27</v>
      </c>
      <c r="I317" s="48" t="s">
        <v>9</v>
      </c>
      <c r="J317" s="48" t="s">
        <v>9</v>
      </c>
      <c r="K317" s="48" t="s">
        <v>9</v>
      </c>
      <c r="L317" s="48" t="s">
        <v>9</v>
      </c>
      <c r="M317" s="47">
        <v>1.6719999999999999</v>
      </c>
      <c r="N317" s="48">
        <v>2835.002</v>
      </c>
      <c r="O317" s="48" t="s">
        <v>9</v>
      </c>
      <c r="P317" s="47">
        <v>12616.396000000001</v>
      </c>
    </row>
    <row r="318" spans="1:16" ht="10.5" customHeight="1" x14ac:dyDescent="0.2">
      <c r="A318" s="29">
        <f>A317+1</f>
        <v>45</v>
      </c>
      <c r="B318" s="11" t="s">
        <v>18</v>
      </c>
      <c r="C318" s="49">
        <v>70.828000000000003</v>
      </c>
      <c r="D318" s="49">
        <v>189.107</v>
      </c>
      <c r="E318" s="49">
        <v>2330.7170000000001</v>
      </c>
      <c r="F318" s="50" t="s">
        <v>9</v>
      </c>
      <c r="G318" s="50" t="s">
        <v>9</v>
      </c>
      <c r="H318" s="49">
        <v>3261.0540000000001</v>
      </c>
      <c r="I318" s="50" t="s">
        <v>9</v>
      </c>
      <c r="J318" s="50" t="s">
        <v>9</v>
      </c>
      <c r="K318" s="49">
        <v>2509.395</v>
      </c>
      <c r="L318" s="49">
        <v>152.429</v>
      </c>
      <c r="M318" s="49">
        <v>12.032</v>
      </c>
      <c r="N318" s="50">
        <v>2384.2950000000001</v>
      </c>
      <c r="O318" s="49">
        <v>370.84300000000002</v>
      </c>
      <c r="P318" s="49">
        <v>11280.7</v>
      </c>
    </row>
    <row r="319" spans="1:16" ht="10.5" customHeight="1" x14ac:dyDescent="0.2">
      <c r="A319" s="26">
        <f>A318+1</f>
        <v>46</v>
      </c>
      <c r="B319" s="25" t="s">
        <v>16</v>
      </c>
      <c r="C319" s="47">
        <v>1311.203</v>
      </c>
      <c r="D319" s="47">
        <v>6748.9470000000001</v>
      </c>
      <c r="E319" s="48" t="s">
        <v>9</v>
      </c>
      <c r="F319" s="47">
        <v>55.722000000000001</v>
      </c>
      <c r="G319" s="48" t="s">
        <v>9</v>
      </c>
      <c r="H319" s="47">
        <v>96.52</v>
      </c>
      <c r="I319" s="48" t="s">
        <v>9</v>
      </c>
      <c r="J319" s="47">
        <v>110.089</v>
      </c>
      <c r="K319" s="48" t="s">
        <v>9</v>
      </c>
      <c r="L319" s="47">
        <v>305.51299999999998</v>
      </c>
      <c r="M319" s="47">
        <v>184.57599999999999</v>
      </c>
      <c r="N319" s="48">
        <v>601.93399999999997</v>
      </c>
      <c r="O319" s="47">
        <v>382.26900000000001</v>
      </c>
      <c r="P319" s="47">
        <v>9796.7729999999992</v>
      </c>
    </row>
    <row r="320" spans="1:16" ht="10.5" customHeight="1" x14ac:dyDescent="0.2">
      <c r="A320" s="29">
        <f>A319+1</f>
        <v>47</v>
      </c>
      <c r="B320" s="11" t="s">
        <v>11</v>
      </c>
      <c r="C320" s="50" t="s">
        <v>9</v>
      </c>
      <c r="D320" s="49">
        <v>75.713999999999999</v>
      </c>
      <c r="E320" s="49">
        <v>7896.94</v>
      </c>
      <c r="F320" s="50" t="s">
        <v>9</v>
      </c>
      <c r="G320" s="50" t="s">
        <v>9</v>
      </c>
      <c r="H320" s="49">
        <v>4.0999999999999996</v>
      </c>
      <c r="I320" s="50" t="s">
        <v>9</v>
      </c>
      <c r="J320" s="50" t="s">
        <v>9</v>
      </c>
      <c r="K320" s="50" t="s">
        <v>9</v>
      </c>
      <c r="L320" s="49">
        <v>211.03100000000001</v>
      </c>
      <c r="M320" s="49">
        <v>28.866</v>
      </c>
      <c r="N320" s="50">
        <v>158.60599999999999</v>
      </c>
      <c r="O320" s="50" t="s">
        <v>9</v>
      </c>
      <c r="P320" s="49">
        <v>8375.2569999999996</v>
      </c>
    </row>
    <row r="321" spans="1:26" ht="10.5" customHeight="1" x14ac:dyDescent="0.2">
      <c r="A321" s="26">
        <f>A320+1</f>
        <v>48</v>
      </c>
      <c r="B321" s="25" t="s">
        <v>13</v>
      </c>
      <c r="C321" s="47">
        <v>628.56399999999996</v>
      </c>
      <c r="D321" s="47">
        <v>809.279</v>
      </c>
      <c r="E321" s="47">
        <v>2947.902</v>
      </c>
      <c r="F321" s="48" t="s">
        <v>9</v>
      </c>
      <c r="G321" s="48" t="s">
        <v>9</v>
      </c>
      <c r="H321" s="47">
        <v>1664.2249999999999</v>
      </c>
      <c r="I321" s="48" t="s">
        <v>9</v>
      </c>
      <c r="J321" s="48" t="s">
        <v>9</v>
      </c>
      <c r="K321" s="48" t="s">
        <v>9</v>
      </c>
      <c r="L321" s="47">
        <v>45.473999999999997</v>
      </c>
      <c r="M321" s="48" t="s">
        <v>9</v>
      </c>
      <c r="N321" s="48">
        <v>155.01499999999999</v>
      </c>
      <c r="O321" s="47">
        <v>-3.1</v>
      </c>
      <c r="P321" s="47">
        <v>6247.3590000000004</v>
      </c>
    </row>
    <row r="322" spans="1:26" ht="10.5" customHeight="1" x14ac:dyDescent="0.2">
      <c r="A322" s="29">
        <f>A321+1</f>
        <v>49</v>
      </c>
      <c r="B322" s="11" t="s">
        <v>12</v>
      </c>
      <c r="C322" s="49">
        <v>273.38799999999998</v>
      </c>
      <c r="D322" s="49">
        <v>200.82400000000001</v>
      </c>
      <c r="E322" s="49">
        <v>5400.1549999999997</v>
      </c>
      <c r="F322" s="49">
        <v>252.18</v>
      </c>
      <c r="G322" s="50" t="s">
        <v>9</v>
      </c>
      <c r="H322" s="50" t="s">
        <v>9</v>
      </c>
      <c r="I322" s="50" t="s">
        <v>9</v>
      </c>
      <c r="J322" s="50" t="s">
        <v>9</v>
      </c>
      <c r="K322" s="50" t="s">
        <v>9</v>
      </c>
      <c r="L322" s="49">
        <v>59.100999999999999</v>
      </c>
      <c r="M322" s="49">
        <v>49.789000000000001</v>
      </c>
      <c r="N322" s="50">
        <v>5.2069999999999999</v>
      </c>
      <c r="O322" s="50" t="s">
        <v>9</v>
      </c>
      <c r="P322" s="49">
        <v>6240.6440000000002</v>
      </c>
    </row>
    <row r="323" spans="1:26" ht="10.5" customHeight="1" x14ac:dyDescent="0.2">
      <c r="A323" s="26">
        <f>A322+1</f>
        <v>50</v>
      </c>
      <c r="B323" s="25" t="s">
        <v>14</v>
      </c>
      <c r="C323" s="48" t="s">
        <v>9</v>
      </c>
      <c r="D323" s="47">
        <v>3.1320000000000001</v>
      </c>
      <c r="E323" s="47">
        <v>1.7969999999999999</v>
      </c>
      <c r="F323" s="48" t="s">
        <v>9</v>
      </c>
      <c r="G323" s="48" t="s">
        <v>9</v>
      </c>
      <c r="H323" s="47">
        <v>1268.1890000000001</v>
      </c>
      <c r="I323" s="48" t="s">
        <v>9</v>
      </c>
      <c r="J323" s="48" t="s">
        <v>9</v>
      </c>
      <c r="K323" s="47">
        <v>413.95499999999998</v>
      </c>
      <c r="L323" s="47">
        <v>12.053000000000001</v>
      </c>
      <c r="M323" s="47">
        <v>106.74</v>
      </c>
      <c r="N323" s="48">
        <v>373.346</v>
      </c>
      <c r="O323" s="47">
        <v>-0.29599999999999999</v>
      </c>
      <c r="P323" s="47">
        <v>2178.915</v>
      </c>
    </row>
    <row r="324" spans="1:26" ht="10.5" customHeight="1" thickBot="1" x14ac:dyDescent="0.25">
      <c r="A324" s="22">
        <f>A323+1</f>
        <v>51</v>
      </c>
      <c r="B324" s="21" t="s">
        <v>10</v>
      </c>
      <c r="C324" s="46" t="s">
        <v>9</v>
      </c>
      <c r="D324" s="46" t="s">
        <v>9</v>
      </c>
      <c r="E324" s="45">
        <v>22.77</v>
      </c>
      <c r="F324" s="46" t="s">
        <v>9</v>
      </c>
      <c r="G324" s="46" t="s">
        <v>9</v>
      </c>
      <c r="H324" s="46" t="s">
        <v>9</v>
      </c>
      <c r="I324" s="46" t="s">
        <v>9</v>
      </c>
      <c r="J324" s="46" t="s">
        <v>9</v>
      </c>
      <c r="K324" s="46" t="s">
        <v>9</v>
      </c>
      <c r="L324" s="45">
        <v>56.561</v>
      </c>
      <c r="M324" s="46" t="s">
        <v>9</v>
      </c>
      <c r="N324" s="46" t="s">
        <v>9</v>
      </c>
      <c r="O324" s="46" t="s">
        <v>9</v>
      </c>
      <c r="P324" s="45">
        <v>79.331000000000003</v>
      </c>
    </row>
    <row r="325" spans="1:26" ht="10.5" customHeight="1" thickBot="1" x14ac:dyDescent="0.25">
      <c r="A325" s="54"/>
      <c r="B325" s="18" t="s">
        <v>8</v>
      </c>
      <c r="C325" s="44">
        <v>1145962.192</v>
      </c>
      <c r="D325" s="44">
        <v>25225.638999999999</v>
      </c>
      <c r="E325" s="44">
        <v>1468726.6240000001</v>
      </c>
      <c r="F325" s="44">
        <v>13462.749</v>
      </c>
      <c r="G325" s="44">
        <v>807084.47699999996</v>
      </c>
      <c r="H325" s="44">
        <v>292523.989</v>
      </c>
      <c r="I325" s="65">
        <v>-5904.5389999999998</v>
      </c>
      <c r="J325" s="44">
        <v>15967.134</v>
      </c>
      <c r="K325" s="44">
        <v>41005.309000000001</v>
      </c>
      <c r="L325" s="44">
        <v>17410.254000000001</v>
      </c>
      <c r="M325" s="44">
        <v>63825.322999999997</v>
      </c>
      <c r="N325" s="65">
        <v>272649.78899999999</v>
      </c>
      <c r="O325" s="44">
        <v>12973.204</v>
      </c>
      <c r="P325" s="44">
        <v>4170912.1430000002</v>
      </c>
      <c r="Q325" s="75"/>
    </row>
    <row r="326" spans="1:26" ht="7.5" customHeight="1" x14ac:dyDescent="0.2">
      <c r="A326" s="16"/>
      <c r="B326" s="1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</row>
    <row r="327" spans="1:26" ht="11.25" customHeight="1" x14ac:dyDescent="0.2">
      <c r="A327" s="14" t="s">
        <v>7</v>
      </c>
      <c r="B327" s="16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</row>
    <row r="328" spans="1:26" ht="11.25" customHeight="1" x14ac:dyDescent="0.2">
      <c r="A328" s="14" t="s">
        <v>6</v>
      </c>
    </row>
    <row r="329" spans="1:26" ht="11.25" customHeight="1" x14ac:dyDescent="0.2">
      <c r="A329" s="14" t="s">
        <v>5</v>
      </c>
    </row>
    <row r="330" spans="1:26" ht="11.25" customHeight="1" x14ac:dyDescent="0.2">
      <c r="A330" s="14" t="s">
        <v>4</v>
      </c>
      <c r="B330" s="13"/>
      <c r="C330" s="12"/>
      <c r="D330" s="12"/>
      <c r="E330" s="12"/>
      <c r="F330" s="12"/>
      <c r="G330" s="12"/>
      <c r="H330" s="12"/>
      <c r="I330" s="12"/>
      <c r="J330" s="12"/>
      <c r="K330" s="12"/>
    </row>
    <row r="331" spans="1:26" ht="7.5" customHeight="1" x14ac:dyDescent="0.2">
      <c r="A331" s="1"/>
    </row>
    <row r="332" spans="1:26" customFormat="1" ht="11.25" customHeight="1" x14ac:dyDescent="0.2">
      <c r="A332" s="8" t="s">
        <v>1</v>
      </c>
      <c r="B332" s="7" t="s">
        <v>0</v>
      </c>
      <c r="C332" s="6"/>
      <c r="D332" s="6"/>
      <c r="E332" s="6"/>
      <c r="F332" s="6"/>
      <c r="G332" s="5"/>
      <c r="H332" s="5"/>
      <c r="I332" s="5"/>
      <c r="J332" s="5"/>
      <c r="K332" s="4"/>
      <c r="L332" s="5"/>
      <c r="M332" s="5"/>
      <c r="N332" s="5"/>
      <c r="O332" s="5"/>
      <c r="P332" s="5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6" spans="1:26" ht="15.75" x14ac:dyDescent="0.2">
      <c r="A336" s="42" t="s">
        <v>80</v>
      </c>
      <c r="B336" s="43" t="s">
        <v>100</v>
      </c>
      <c r="D336" s="15"/>
      <c r="E336" s="15"/>
      <c r="F336" s="15"/>
      <c r="G336" s="15"/>
      <c r="H336" s="15"/>
      <c r="L336" s="53"/>
      <c r="M336" s="53"/>
      <c r="N336" s="53"/>
      <c r="O336" s="53"/>
      <c r="P336" s="15"/>
    </row>
    <row r="337" spans="1:16" s="55" customFormat="1" ht="12.75" customHeight="1" x14ac:dyDescent="0.2">
      <c r="A337" s="40"/>
      <c r="B337" s="41" t="s">
        <v>78</v>
      </c>
      <c r="C337" s="2"/>
      <c r="D337" s="56"/>
      <c r="E337" s="56"/>
      <c r="F337" s="56"/>
      <c r="G337" s="56"/>
      <c r="H337" s="56"/>
      <c r="I337" s="2"/>
      <c r="J337" s="2"/>
      <c r="K337" s="56"/>
      <c r="L337" s="56"/>
      <c r="M337" s="56"/>
      <c r="N337" s="56"/>
      <c r="O337" s="56"/>
      <c r="P337" s="56"/>
    </row>
    <row r="338" spans="1:16" x14ac:dyDescent="0.2">
      <c r="A338" s="16"/>
      <c r="B338" s="40" t="s">
        <v>77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</row>
    <row r="339" spans="1:16" ht="7.5" customHeight="1" thickBot="1" x14ac:dyDescent="0.25">
      <c r="A339" s="39"/>
      <c r="B339" s="39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</row>
    <row r="340" spans="1:16" ht="21.75" thickBot="1" x14ac:dyDescent="0.25">
      <c r="A340" s="37" t="s">
        <v>76</v>
      </c>
      <c r="B340" s="36" t="s">
        <v>75</v>
      </c>
      <c r="C340" s="35" t="s">
        <v>74</v>
      </c>
      <c r="D340" s="35" t="s">
        <v>73</v>
      </c>
      <c r="E340" s="35" t="s">
        <v>72</v>
      </c>
      <c r="F340" s="35" t="s">
        <v>71</v>
      </c>
      <c r="G340" s="35" t="s">
        <v>70</v>
      </c>
      <c r="H340" s="35" t="s">
        <v>69</v>
      </c>
      <c r="I340" s="35" t="s">
        <v>68</v>
      </c>
      <c r="J340" s="35" t="s">
        <v>67</v>
      </c>
      <c r="K340" s="35" t="s">
        <v>66</v>
      </c>
      <c r="L340" s="35" t="s">
        <v>65</v>
      </c>
      <c r="M340" s="35" t="s">
        <v>64</v>
      </c>
      <c r="N340" s="35" t="s">
        <v>63</v>
      </c>
      <c r="O340" s="35" t="s">
        <v>62</v>
      </c>
      <c r="P340" s="35" t="s">
        <v>61</v>
      </c>
    </row>
    <row r="341" spans="1:16" ht="10.5" customHeight="1" x14ac:dyDescent="0.2">
      <c r="A341" s="29">
        <v>1</v>
      </c>
      <c r="B341" s="11" t="s">
        <v>60</v>
      </c>
      <c r="C341" s="49">
        <v>134648.35800000001</v>
      </c>
      <c r="D341" s="49">
        <v>163.71100000000001</v>
      </c>
      <c r="E341" s="49">
        <v>204511.99600000001</v>
      </c>
      <c r="F341" s="49">
        <v>2471.9659999999999</v>
      </c>
      <c r="G341" s="49">
        <v>38581.400999999998</v>
      </c>
      <c r="H341" s="49">
        <v>1061.9970000000001</v>
      </c>
      <c r="I341" s="50" t="s">
        <v>9</v>
      </c>
      <c r="J341" s="50" t="s">
        <v>9</v>
      </c>
      <c r="K341" s="49">
        <v>908.35699999999997</v>
      </c>
      <c r="L341" s="49">
        <v>668.60699999999997</v>
      </c>
      <c r="M341" s="49">
        <v>2189.127</v>
      </c>
      <c r="N341" s="49">
        <v>67061.093999999997</v>
      </c>
      <c r="O341" s="49">
        <v>527.84900000000005</v>
      </c>
      <c r="P341" s="49">
        <v>452794.46299999999</v>
      </c>
    </row>
    <row r="342" spans="1:16" ht="10.5" customHeight="1" x14ac:dyDescent="0.2">
      <c r="A342" s="26">
        <f>A341+1</f>
        <v>2</v>
      </c>
      <c r="B342" s="25" t="s">
        <v>57</v>
      </c>
      <c r="C342" s="47">
        <v>37512.762000000002</v>
      </c>
      <c r="D342" s="47">
        <v>1462.884</v>
      </c>
      <c r="E342" s="47">
        <v>161104.29500000001</v>
      </c>
      <c r="F342" s="47">
        <v>4.9039999999999999</v>
      </c>
      <c r="G342" s="47">
        <v>29146.219000000001</v>
      </c>
      <c r="H342" s="47">
        <v>218.29900000000001</v>
      </c>
      <c r="I342" s="48" t="s">
        <v>9</v>
      </c>
      <c r="J342" s="48" t="s">
        <v>9</v>
      </c>
      <c r="K342" s="47">
        <v>2224.3150000000001</v>
      </c>
      <c r="L342" s="47">
        <v>2784.8789999999999</v>
      </c>
      <c r="M342" s="47">
        <v>876.43200000000002</v>
      </c>
      <c r="N342" s="48" t="s">
        <v>9</v>
      </c>
      <c r="O342" s="47">
        <v>3078.1590000000001</v>
      </c>
      <c r="P342" s="47">
        <v>238413.149</v>
      </c>
    </row>
    <row r="343" spans="1:16" ht="10.5" customHeight="1" x14ac:dyDescent="0.2">
      <c r="A343" s="29">
        <f>A342+1</f>
        <v>3</v>
      </c>
      <c r="B343" s="11" t="s">
        <v>58</v>
      </c>
      <c r="C343" s="49">
        <v>47634.271000000001</v>
      </c>
      <c r="D343" s="49">
        <v>355.41800000000001</v>
      </c>
      <c r="E343" s="49">
        <v>72503.448000000004</v>
      </c>
      <c r="F343" s="49">
        <v>446.07799999999997</v>
      </c>
      <c r="G343" s="49">
        <v>83199.831999999995</v>
      </c>
      <c r="H343" s="49">
        <v>3123.3159999999998</v>
      </c>
      <c r="I343" s="49">
        <v>-605.29399999999998</v>
      </c>
      <c r="J343" s="50" t="s">
        <v>9</v>
      </c>
      <c r="K343" s="49">
        <v>522.38800000000003</v>
      </c>
      <c r="L343" s="49">
        <v>1915.7670000000001</v>
      </c>
      <c r="M343" s="49">
        <v>69.616</v>
      </c>
      <c r="N343" s="49">
        <v>3590.5650000000001</v>
      </c>
      <c r="O343" s="49">
        <v>883.89400000000001</v>
      </c>
      <c r="P343" s="49">
        <v>213639.299</v>
      </c>
    </row>
    <row r="344" spans="1:16" ht="10.5" customHeight="1" x14ac:dyDescent="0.2">
      <c r="A344" s="26">
        <f>A343+1</f>
        <v>4</v>
      </c>
      <c r="B344" s="25" t="s">
        <v>59</v>
      </c>
      <c r="C344" s="47">
        <v>291.09199999999998</v>
      </c>
      <c r="D344" s="47">
        <v>45.795999999999999</v>
      </c>
      <c r="E344" s="47">
        <v>88350.133000000002</v>
      </c>
      <c r="F344" s="47">
        <v>1408.335</v>
      </c>
      <c r="G344" s="47">
        <v>17901.079000000002</v>
      </c>
      <c r="H344" s="47">
        <v>42363.141000000003</v>
      </c>
      <c r="I344" s="47">
        <v>407.45400000000001</v>
      </c>
      <c r="J344" s="47">
        <v>11559.591</v>
      </c>
      <c r="K344" s="47">
        <v>2967.4650000000001</v>
      </c>
      <c r="L344" s="47">
        <v>2840.9969999999998</v>
      </c>
      <c r="M344" s="47">
        <v>24352.915000000001</v>
      </c>
      <c r="N344" s="47">
        <v>12822.857</v>
      </c>
      <c r="O344" s="47">
        <v>835.53700000000003</v>
      </c>
      <c r="P344" s="47">
        <v>206146.39199999999</v>
      </c>
    </row>
    <row r="345" spans="1:16" ht="10.5" customHeight="1" x14ac:dyDescent="0.2">
      <c r="A345" s="29">
        <f>A344+1</f>
        <v>5</v>
      </c>
      <c r="B345" s="11" t="s">
        <v>56</v>
      </c>
      <c r="C345" s="49">
        <v>57980.286</v>
      </c>
      <c r="D345" s="49">
        <v>51.146000000000001</v>
      </c>
      <c r="E345" s="49">
        <v>15016.016</v>
      </c>
      <c r="F345" s="49">
        <v>180.09800000000001</v>
      </c>
      <c r="G345" s="49">
        <v>97191.142000000007</v>
      </c>
      <c r="H345" s="49">
        <v>125.131</v>
      </c>
      <c r="I345" s="50" t="s">
        <v>9</v>
      </c>
      <c r="J345" s="50" t="s">
        <v>9</v>
      </c>
      <c r="K345" s="50" t="s">
        <v>9</v>
      </c>
      <c r="L345" s="49">
        <v>474.05799999999999</v>
      </c>
      <c r="M345" s="49">
        <v>52.146999999999998</v>
      </c>
      <c r="N345" s="49">
        <v>12267.766</v>
      </c>
      <c r="O345" s="49">
        <v>253.58699999999999</v>
      </c>
      <c r="P345" s="49">
        <v>183591.37700000001</v>
      </c>
    </row>
    <row r="346" spans="1:16" ht="10.5" customHeight="1" x14ac:dyDescent="0.2">
      <c r="A346" s="26">
        <f>A345+1</f>
        <v>6</v>
      </c>
      <c r="B346" s="25" t="s">
        <v>52</v>
      </c>
      <c r="C346" s="47">
        <v>31440.401000000002</v>
      </c>
      <c r="D346" s="47">
        <v>35.707999999999998</v>
      </c>
      <c r="E346" s="47">
        <v>52983.663</v>
      </c>
      <c r="F346" s="47">
        <v>8.83</v>
      </c>
      <c r="G346" s="47">
        <v>42651.972999999998</v>
      </c>
      <c r="H346" s="47">
        <v>9237.3230000000003</v>
      </c>
      <c r="I346" s="48" t="s">
        <v>9</v>
      </c>
      <c r="J346" s="48" t="s">
        <v>9</v>
      </c>
      <c r="K346" s="47">
        <v>3384.308</v>
      </c>
      <c r="L346" s="47">
        <v>41.351999999999997</v>
      </c>
      <c r="M346" s="47">
        <v>180.68799999999999</v>
      </c>
      <c r="N346" s="48" t="s">
        <v>9</v>
      </c>
      <c r="O346" s="47">
        <v>4.0000000000000001E-3</v>
      </c>
      <c r="P346" s="47">
        <v>139964.25</v>
      </c>
    </row>
    <row r="347" spans="1:16" ht="10.5" customHeight="1" x14ac:dyDescent="0.2">
      <c r="A347" s="29">
        <f>A346+1</f>
        <v>7</v>
      </c>
      <c r="B347" s="11" t="s">
        <v>50</v>
      </c>
      <c r="C347" s="49">
        <v>34460.167000000001</v>
      </c>
      <c r="D347" s="49">
        <v>251.38200000000001</v>
      </c>
      <c r="E347" s="49">
        <v>38589.794000000002</v>
      </c>
      <c r="F347" s="50" t="s">
        <v>9</v>
      </c>
      <c r="G347" s="49">
        <v>42374.264000000003</v>
      </c>
      <c r="H347" s="49">
        <v>3818.0169999999998</v>
      </c>
      <c r="I347" s="50" t="s">
        <v>9</v>
      </c>
      <c r="J347" s="50" t="s">
        <v>9</v>
      </c>
      <c r="K347" s="49">
        <v>2117.424</v>
      </c>
      <c r="L347" s="49">
        <v>694.82899999999995</v>
      </c>
      <c r="M347" s="49">
        <v>5114.2349999999997</v>
      </c>
      <c r="N347" s="49">
        <v>470.74299999999999</v>
      </c>
      <c r="O347" s="49">
        <v>577.38</v>
      </c>
      <c r="P347" s="49">
        <v>128468.235</v>
      </c>
    </row>
    <row r="348" spans="1:16" ht="10.5" customHeight="1" x14ac:dyDescent="0.2">
      <c r="A348" s="26">
        <f>A347+1</f>
        <v>8</v>
      </c>
      <c r="B348" s="25" t="s">
        <v>54</v>
      </c>
      <c r="C348" s="47">
        <v>770.29600000000005</v>
      </c>
      <c r="D348" s="47">
        <v>597.89300000000003</v>
      </c>
      <c r="E348" s="47">
        <v>47271.78</v>
      </c>
      <c r="F348" s="48" t="s">
        <v>9</v>
      </c>
      <c r="G348" s="47">
        <v>42167.409</v>
      </c>
      <c r="H348" s="47">
        <v>30144.932000000001</v>
      </c>
      <c r="I348" s="47">
        <v>-415.67099999999999</v>
      </c>
      <c r="J348" s="48" t="s">
        <v>9</v>
      </c>
      <c r="K348" s="47">
        <v>619.95500000000004</v>
      </c>
      <c r="L348" s="47">
        <v>1666.0509999999999</v>
      </c>
      <c r="M348" s="47">
        <v>182.8</v>
      </c>
      <c r="N348" s="47">
        <v>4135.951</v>
      </c>
      <c r="O348" s="47">
        <v>923.70600000000002</v>
      </c>
      <c r="P348" s="47">
        <v>128065.103</v>
      </c>
    </row>
    <row r="349" spans="1:16" ht="10.5" customHeight="1" x14ac:dyDescent="0.2">
      <c r="A349" s="29">
        <f>A348+1</f>
        <v>9</v>
      </c>
      <c r="B349" s="11" t="s">
        <v>51</v>
      </c>
      <c r="C349" s="49">
        <v>32487.058000000001</v>
      </c>
      <c r="D349" s="49">
        <v>282.77499999999998</v>
      </c>
      <c r="E349" s="49">
        <v>52722.563999999998</v>
      </c>
      <c r="F349" s="50" t="s">
        <v>9</v>
      </c>
      <c r="G349" s="49">
        <v>33708.805</v>
      </c>
      <c r="H349" s="49">
        <v>2409.7489999999998</v>
      </c>
      <c r="I349" s="49">
        <v>-1247.579</v>
      </c>
      <c r="J349" s="50" t="s">
        <v>9</v>
      </c>
      <c r="K349" s="49">
        <v>4665.6080000000002</v>
      </c>
      <c r="L349" s="49">
        <v>352.72800000000001</v>
      </c>
      <c r="M349" s="49">
        <v>1986.2719999999999</v>
      </c>
      <c r="N349" s="50" t="s">
        <v>9</v>
      </c>
      <c r="O349" s="49">
        <v>87.394999999999996</v>
      </c>
      <c r="P349" s="49">
        <v>127455.376</v>
      </c>
    </row>
    <row r="350" spans="1:16" ht="10.5" customHeight="1" x14ac:dyDescent="0.2">
      <c r="A350" s="26">
        <f>A349+1</f>
        <v>10</v>
      </c>
      <c r="B350" s="25" t="s">
        <v>55</v>
      </c>
      <c r="C350" s="47">
        <v>68343.635999999999</v>
      </c>
      <c r="D350" s="47">
        <v>1241.106</v>
      </c>
      <c r="E350" s="47">
        <v>28799.379000000001</v>
      </c>
      <c r="F350" s="47">
        <v>785.851</v>
      </c>
      <c r="G350" s="47">
        <v>17687.789000000001</v>
      </c>
      <c r="H350" s="47">
        <v>277.34899999999999</v>
      </c>
      <c r="I350" s="48" t="s">
        <v>9</v>
      </c>
      <c r="J350" s="48" t="s">
        <v>9</v>
      </c>
      <c r="K350" s="47">
        <v>257.78500000000003</v>
      </c>
      <c r="L350" s="47">
        <v>469.137</v>
      </c>
      <c r="M350" s="47">
        <v>105.178</v>
      </c>
      <c r="N350" s="47">
        <v>1588.56</v>
      </c>
      <c r="O350" s="47">
        <v>-3.629</v>
      </c>
      <c r="P350" s="47">
        <v>119552.14</v>
      </c>
    </row>
    <row r="351" spans="1:16" ht="10.5" customHeight="1" x14ac:dyDescent="0.2">
      <c r="A351" s="29">
        <f>A350+1</f>
        <v>11</v>
      </c>
      <c r="B351" s="11" t="s">
        <v>49</v>
      </c>
      <c r="C351" s="49">
        <v>5489.5029999999997</v>
      </c>
      <c r="D351" s="49">
        <v>23.116</v>
      </c>
      <c r="E351" s="49">
        <v>10849.269</v>
      </c>
      <c r="F351" s="49">
        <v>355.92500000000001</v>
      </c>
      <c r="G351" s="49">
        <v>8128.259</v>
      </c>
      <c r="H351" s="49">
        <v>82182.854999999996</v>
      </c>
      <c r="I351" s="49">
        <v>2.9950000000000001</v>
      </c>
      <c r="J351" s="50" t="s">
        <v>9</v>
      </c>
      <c r="K351" s="49">
        <v>1570.6030000000001</v>
      </c>
      <c r="L351" s="49">
        <v>327.97</v>
      </c>
      <c r="M351" s="49">
        <v>0.48099999999999998</v>
      </c>
      <c r="N351" s="49">
        <v>6925.1109999999999</v>
      </c>
      <c r="O351" s="49">
        <v>55.942</v>
      </c>
      <c r="P351" s="49">
        <v>115912.02800000001</v>
      </c>
    </row>
    <row r="352" spans="1:16" ht="10.5" customHeight="1" x14ac:dyDescent="0.2">
      <c r="A352" s="26">
        <f>A351+1</f>
        <v>12</v>
      </c>
      <c r="B352" s="25" t="s">
        <v>48</v>
      </c>
      <c r="C352" s="47">
        <v>42020.548000000003</v>
      </c>
      <c r="D352" s="47">
        <v>1116.511</v>
      </c>
      <c r="E352" s="47">
        <v>26130.657999999999</v>
      </c>
      <c r="F352" s="47">
        <v>1652.1669999999999</v>
      </c>
      <c r="G352" s="47">
        <v>32381.191999999999</v>
      </c>
      <c r="H352" s="47">
        <v>1678.9570000000001</v>
      </c>
      <c r="I352" s="47">
        <v>-674.75900000000001</v>
      </c>
      <c r="J352" s="48" t="s">
        <v>9</v>
      </c>
      <c r="K352" s="47">
        <v>1508.2619999999999</v>
      </c>
      <c r="L352" s="47">
        <v>985.85500000000002</v>
      </c>
      <c r="M352" s="47">
        <v>63.304000000000002</v>
      </c>
      <c r="N352" s="47">
        <v>5191.2730000000001</v>
      </c>
      <c r="O352" s="47">
        <v>259.53300000000002</v>
      </c>
      <c r="P352" s="47">
        <v>112313.501</v>
      </c>
    </row>
    <row r="353" spans="1:16" ht="10.5" customHeight="1" x14ac:dyDescent="0.2">
      <c r="A353" s="29">
        <f>A352+1</f>
        <v>13</v>
      </c>
      <c r="B353" s="11" t="s">
        <v>42</v>
      </c>
      <c r="C353" s="49">
        <v>31396.137999999999</v>
      </c>
      <c r="D353" s="49">
        <v>56.728999999999999</v>
      </c>
      <c r="E353" s="49">
        <v>29590.699000000001</v>
      </c>
      <c r="F353" s="50" t="s">
        <v>9</v>
      </c>
      <c r="G353" s="49">
        <v>32340.137999999999</v>
      </c>
      <c r="H353" s="49">
        <v>6831.8909999999996</v>
      </c>
      <c r="I353" s="49">
        <v>-45.83</v>
      </c>
      <c r="J353" s="50" t="s">
        <v>9</v>
      </c>
      <c r="K353" s="49">
        <v>132.52099999999999</v>
      </c>
      <c r="L353" s="49">
        <v>38.729999999999997</v>
      </c>
      <c r="M353" s="49">
        <v>4941.9570000000003</v>
      </c>
      <c r="N353" s="49">
        <v>569.93399999999997</v>
      </c>
      <c r="O353" s="49">
        <v>-1.1859999999999999</v>
      </c>
      <c r="P353" s="49">
        <v>105851.72100000001</v>
      </c>
    </row>
    <row r="354" spans="1:16" ht="10.5" customHeight="1" x14ac:dyDescent="0.2">
      <c r="A354" s="26">
        <f>A353+1</f>
        <v>14</v>
      </c>
      <c r="B354" s="25" t="s">
        <v>53</v>
      </c>
      <c r="C354" s="47">
        <v>72384.956999999995</v>
      </c>
      <c r="D354" s="47">
        <v>125.32299999999999</v>
      </c>
      <c r="E354" s="47">
        <v>17975.917000000001</v>
      </c>
      <c r="F354" s="47">
        <v>1990.999</v>
      </c>
      <c r="G354" s="48" t="s">
        <v>9</v>
      </c>
      <c r="H354" s="47">
        <v>306.08</v>
      </c>
      <c r="I354" s="48" t="s">
        <v>9</v>
      </c>
      <c r="J354" s="48" t="s">
        <v>9</v>
      </c>
      <c r="K354" s="48" t="s">
        <v>9</v>
      </c>
      <c r="L354" s="47">
        <v>473.40300000000002</v>
      </c>
      <c r="M354" s="47">
        <v>277.67500000000001</v>
      </c>
      <c r="N354" s="47">
        <v>5089.3900000000003</v>
      </c>
      <c r="O354" s="47">
        <v>306.07600000000002</v>
      </c>
      <c r="P354" s="47">
        <v>98929.817999999999</v>
      </c>
    </row>
    <row r="355" spans="1:16" ht="10.5" customHeight="1" x14ac:dyDescent="0.2">
      <c r="A355" s="29">
        <f>A354+1</f>
        <v>15</v>
      </c>
      <c r="B355" s="11" t="s">
        <v>44</v>
      </c>
      <c r="C355" s="49">
        <v>12315.924999999999</v>
      </c>
      <c r="D355" s="49">
        <v>4569.7529999999997</v>
      </c>
      <c r="E355" s="49">
        <v>58972.845999999998</v>
      </c>
      <c r="F355" s="49">
        <v>2143.0650000000001</v>
      </c>
      <c r="G355" s="49">
        <v>15409.745000000001</v>
      </c>
      <c r="H355" s="49">
        <v>906.23699999999997</v>
      </c>
      <c r="I355" s="50" t="s">
        <v>9</v>
      </c>
      <c r="J355" s="50" t="s">
        <v>9</v>
      </c>
      <c r="K355" s="49">
        <v>2679.085</v>
      </c>
      <c r="L355" s="49">
        <v>87.784000000000006</v>
      </c>
      <c r="M355" s="49">
        <v>2.4180000000000001</v>
      </c>
      <c r="N355" s="50" t="s">
        <v>9</v>
      </c>
      <c r="O355" s="49">
        <v>632.35</v>
      </c>
      <c r="P355" s="49">
        <v>97719.206999999995</v>
      </c>
    </row>
    <row r="356" spans="1:16" ht="10.5" customHeight="1" x14ac:dyDescent="0.2">
      <c r="A356" s="26">
        <f>A355+1</f>
        <v>16</v>
      </c>
      <c r="B356" s="25" t="s">
        <v>46</v>
      </c>
      <c r="C356" s="47">
        <v>18151.744999999999</v>
      </c>
      <c r="D356" s="47">
        <v>97.650999999999996</v>
      </c>
      <c r="E356" s="47">
        <v>17156.334999999999</v>
      </c>
      <c r="F356" s="48" t="s">
        <v>9</v>
      </c>
      <c r="G356" s="47">
        <v>54344.553999999996</v>
      </c>
      <c r="H356" s="47">
        <v>1835.039</v>
      </c>
      <c r="I356" s="47">
        <v>-1024.829</v>
      </c>
      <c r="J356" s="48" t="s">
        <v>9</v>
      </c>
      <c r="K356" s="47">
        <v>2228.27</v>
      </c>
      <c r="L356" s="47">
        <v>171.44800000000001</v>
      </c>
      <c r="M356" s="47">
        <v>79.522000000000006</v>
      </c>
      <c r="N356" s="48" t="s">
        <v>9</v>
      </c>
      <c r="O356" s="47">
        <v>41.212000000000003</v>
      </c>
      <c r="P356" s="47">
        <v>93080.948000000004</v>
      </c>
    </row>
    <row r="357" spans="1:16" ht="10.5" customHeight="1" x14ac:dyDescent="0.2">
      <c r="A357" s="29">
        <f>A356+1</f>
        <v>17</v>
      </c>
      <c r="B357" s="11" t="s">
        <v>41</v>
      </c>
      <c r="C357" s="49">
        <v>10726.422</v>
      </c>
      <c r="D357" s="49">
        <v>456.125</v>
      </c>
      <c r="E357" s="49">
        <v>44507.088000000003</v>
      </c>
      <c r="F357" s="50" t="s">
        <v>9</v>
      </c>
      <c r="G357" s="49">
        <v>30553.734</v>
      </c>
      <c r="H357" s="49">
        <v>1116.355</v>
      </c>
      <c r="I357" s="49">
        <v>-1277.7950000000001</v>
      </c>
      <c r="J357" s="50" t="s">
        <v>9</v>
      </c>
      <c r="K357" s="49">
        <v>2901.4749999999999</v>
      </c>
      <c r="L357" s="49">
        <v>907.404</v>
      </c>
      <c r="M357" s="49">
        <v>313.221</v>
      </c>
      <c r="N357" s="50" t="s">
        <v>9</v>
      </c>
      <c r="O357" s="49">
        <v>213.322</v>
      </c>
      <c r="P357" s="49">
        <v>90417.350999999995</v>
      </c>
    </row>
    <row r="358" spans="1:16" ht="10.5" customHeight="1" x14ac:dyDescent="0.2">
      <c r="A358" s="26">
        <f>A357+1</f>
        <v>18</v>
      </c>
      <c r="B358" s="25" t="s">
        <v>40</v>
      </c>
      <c r="C358" s="47">
        <v>67518.942999999999</v>
      </c>
      <c r="D358" s="47">
        <v>60.719000000000001</v>
      </c>
      <c r="E358" s="47">
        <v>5205.8670000000002</v>
      </c>
      <c r="F358" s="48" t="s">
        <v>9</v>
      </c>
      <c r="G358" s="47">
        <v>8304.1270000000004</v>
      </c>
      <c r="H358" s="47">
        <v>1181.58</v>
      </c>
      <c r="I358" s="47">
        <v>99.724000000000004</v>
      </c>
      <c r="J358" s="48" t="s">
        <v>9</v>
      </c>
      <c r="K358" s="47">
        <v>56.363999999999997</v>
      </c>
      <c r="L358" s="47">
        <v>87.834999999999994</v>
      </c>
      <c r="M358" s="47">
        <v>56.188000000000002</v>
      </c>
      <c r="N358" s="47">
        <v>2032.318</v>
      </c>
      <c r="O358" s="47">
        <v>3.6469999999999998</v>
      </c>
      <c r="P358" s="47">
        <v>84607.312000000005</v>
      </c>
    </row>
    <row r="359" spans="1:16" ht="10.5" customHeight="1" x14ac:dyDescent="0.2">
      <c r="A359" s="29">
        <f>A358+1</f>
        <v>19</v>
      </c>
      <c r="B359" s="11" t="s">
        <v>47</v>
      </c>
      <c r="C359" s="49">
        <v>27715.284</v>
      </c>
      <c r="D359" s="49">
        <v>123.65900000000001</v>
      </c>
      <c r="E359" s="49">
        <v>10268.540000000001</v>
      </c>
      <c r="F359" s="49">
        <v>11.648</v>
      </c>
      <c r="G359" s="49">
        <v>31817.502</v>
      </c>
      <c r="H359" s="49">
        <v>8691.134</v>
      </c>
      <c r="I359" s="49">
        <v>-686.154</v>
      </c>
      <c r="J359" s="50" t="s">
        <v>9</v>
      </c>
      <c r="K359" s="49">
        <v>851.16</v>
      </c>
      <c r="L359" s="49">
        <v>96.515000000000001</v>
      </c>
      <c r="M359" s="49">
        <v>92.341999999999999</v>
      </c>
      <c r="N359" s="49">
        <v>43.326999999999998</v>
      </c>
      <c r="O359" s="49">
        <v>21.44</v>
      </c>
      <c r="P359" s="49">
        <v>79046.396999999997</v>
      </c>
    </row>
    <row r="360" spans="1:16" ht="10.5" customHeight="1" x14ac:dyDescent="0.2">
      <c r="A360" s="26">
        <f>A359+1</f>
        <v>20</v>
      </c>
      <c r="B360" s="25" t="s">
        <v>38</v>
      </c>
      <c r="C360" s="47">
        <v>1216.0909999999999</v>
      </c>
      <c r="D360" s="47">
        <v>156.364</v>
      </c>
      <c r="E360" s="47">
        <v>37707.847999999998</v>
      </c>
      <c r="F360" s="47">
        <v>219.49199999999999</v>
      </c>
      <c r="G360" s="47">
        <v>34032.697999999997</v>
      </c>
      <c r="H360" s="47">
        <v>13.632999999999999</v>
      </c>
      <c r="I360" s="47">
        <v>-161.81899999999999</v>
      </c>
      <c r="J360" s="48" t="s">
        <v>9</v>
      </c>
      <c r="K360" s="48" t="s">
        <v>9</v>
      </c>
      <c r="L360" s="47">
        <v>928.77700000000004</v>
      </c>
      <c r="M360" s="47">
        <v>925.99699999999996</v>
      </c>
      <c r="N360" s="47">
        <v>22.446999999999999</v>
      </c>
      <c r="O360" s="47">
        <v>582.98500000000001</v>
      </c>
      <c r="P360" s="47">
        <v>75644.513000000006</v>
      </c>
    </row>
    <row r="361" spans="1:16" ht="10.5" customHeight="1" x14ac:dyDescent="0.2">
      <c r="A361" s="29">
        <f>A360+1</f>
        <v>21</v>
      </c>
      <c r="B361" s="11" t="s">
        <v>37</v>
      </c>
      <c r="C361" s="49">
        <v>17367.853999999999</v>
      </c>
      <c r="D361" s="49">
        <v>16.053999999999998</v>
      </c>
      <c r="E361" s="49">
        <v>30450.679</v>
      </c>
      <c r="F361" s="50" t="s">
        <v>9</v>
      </c>
      <c r="G361" s="50" t="s">
        <v>9</v>
      </c>
      <c r="H361" s="49">
        <v>2036.2</v>
      </c>
      <c r="I361" s="49">
        <v>-117.61</v>
      </c>
      <c r="J361" s="50" t="s">
        <v>9</v>
      </c>
      <c r="K361" s="49">
        <v>230.81800000000001</v>
      </c>
      <c r="L361" s="49">
        <v>67.927000000000007</v>
      </c>
      <c r="M361" s="49">
        <v>32.582000000000001</v>
      </c>
      <c r="N361" s="49">
        <v>23598.843000000001</v>
      </c>
      <c r="O361" s="49">
        <v>48.417000000000002</v>
      </c>
      <c r="P361" s="49">
        <v>73731.763999999996</v>
      </c>
    </row>
    <row r="362" spans="1:16" ht="10.5" customHeight="1" x14ac:dyDescent="0.2">
      <c r="A362" s="26">
        <f>A361+1</f>
        <v>22</v>
      </c>
      <c r="B362" s="25" t="s">
        <v>43</v>
      </c>
      <c r="C362" s="47">
        <v>68349.009000000005</v>
      </c>
      <c r="D362" s="47">
        <v>119.78</v>
      </c>
      <c r="E362" s="47">
        <v>1526.7280000000001</v>
      </c>
      <c r="F362" s="47">
        <v>34.475999999999999</v>
      </c>
      <c r="G362" s="48" t="s">
        <v>9</v>
      </c>
      <c r="H362" s="47">
        <v>1658.492</v>
      </c>
      <c r="I362" s="48" t="s">
        <v>9</v>
      </c>
      <c r="J362" s="48" t="s">
        <v>9</v>
      </c>
      <c r="K362" s="48" t="s">
        <v>9</v>
      </c>
      <c r="L362" s="48" t="s">
        <v>9</v>
      </c>
      <c r="M362" s="48" t="s">
        <v>9</v>
      </c>
      <c r="N362" s="47">
        <v>1682.3409999999999</v>
      </c>
      <c r="O362" s="47">
        <v>-13.746</v>
      </c>
      <c r="P362" s="47">
        <v>73357.08</v>
      </c>
    </row>
    <row r="363" spans="1:16" ht="10.5" customHeight="1" x14ac:dyDescent="0.2">
      <c r="A363" s="29">
        <f>A362+1</f>
        <v>23</v>
      </c>
      <c r="B363" s="11" t="s">
        <v>45</v>
      </c>
      <c r="C363" s="49">
        <v>57236.508999999998</v>
      </c>
      <c r="D363" s="49">
        <v>497.77</v>
      </c>
      <c r="E363" s="49">
        <v>10379.628000000001</v>
      </c>
      <c r="F363" s="50" t="s">
        <v>9</v>
      </c>
      <c r="G363" s="50" t="s">
        <v>9</v>
      </c>
      <c r="H363" s="49">
        <v>4506.018</v>
      </c>
      <c r="I363" s="50" t="s">
        <v>9</v>
      </c>
      <c r="J363" s="50" t="s">
        <v>9</v>
      </c>
      <c r="K363" s="49">
        <v>380.20299999999997</v>
      </c>
      <c r="L363" s="49">
        <v>114.48699999999999</v>
      </c>
      <c r="M363" s="49">
        <v>19.885000000000002</v>
      </c>
      <c r="N363" s="50" t="s">
        <v>9</v>
      </c>
      <c r="O363" s="49">
        <v>44.695</v>
      </c>
      <c r="P363" s="49">
        <v>73179.195999999996</v>
      </c>
    </row>
    <row r="364" spans="1:16" ht="10.5" customHeight="1" x14ac:dyDescent="0.2">
      <c r="A364" s="26">
        <f>A363+1</f>
        <v>24</v>
      </c>
      <c r="B364" s="25" t="s">
        <v>39</v>
      </c>
      <c r="C364" s="47">
        <v>35852.222000000002</v>
      </c>
      <c r="D364" s="47">
        <v>144.39099999999999</v>
      </c>
      <c r="E364" s="47">
        <v>13655.239</v>
      </c>
      <c r="F364" s="48" t="s">
        <v>9</v>
      </c>
      <c r="G364" s="47">
        <v>9648.9789999999994</v>
      </c>
      <c r="H364" s="47">
        <v>2657.453</v>
      </c>
      <c r="I364" s="48" t="s">
        <v>9</v>
      </c>
      <c r="J364" s="48" t="s">
        <v>9</v>
      </c>
      <c r="K364" s="47">
        <v>877.59699999999998</v>
      </c>
      <c r="L364" s="47">
        <v>582.31200000000001</v>
      </c>
      <c r="M364" s="47">
        <v>21.465</v>
      </c>
      <c r="N364" s="47">
        <v>1640.6869999999999</v>
      </c>
      <c r="O364" s="47">
        <v>26.759</v>
      </c>
      <c r="P364" s="47">
        <v>65107.103000000003</v>
      </c>
    </row>
    <row r="365" spans="1:16" ht="10.5" customHeight="1" x14ac:dyDescent="0.2">
      <c r="A365" s="29">
        <f>A364+1</f>
        <v>25</v>
      </c>
      <c r="B365" s="11" t="s">
        <v>36</v>
      </c>
      <c r="C365" s="49">
        <v>1728.105</v>
      </c>
      <c r="D365" s="49">
        <v>10.394</v>
      </c>
      <c r="E365" s="49">
        <v>15066.379000000001</v>
      </c>
      <c r="F365" s="50" t="s">
        <v>9</v>
      </c>
      <c r="G365" s="50" t="s">
        <v>9</v>
      </c>
      <c r="H365" s="49">
        <v>38293.938000000002</v>
      </c>
      <c r="I365" s="50" t="s">
        <v>9</v>
      </c>
      <c r="J365" s="49">
        <v>174.381</v>
      </c>
      <c r="K365" s="49">
        <v>619.33100000000002</v>
      </c>
      <c r="L365" s="49">
        <v>361.32900000000001</v>
      </c>
      <c r="M365" s="49">
        <v>194.05199999999999</v>
      </c>
      <c r="N365" s="49">
        <v>6226.5929999999998</v>
      </c>
      <c r="O365" s="49">
        <v>39.246000000000002</v>
      </c>
      <c r="P365" s="49">
        <v>62713.747000000003</v>
      </c>
    </row>
    <row r="366" spans="1:16" ht="10.5" customHeight="1" x14ac:dyDescent="0.2">
      <c r="A366" s="26">
        <f>A365+1</f>
        <v>26</v>
      </c>
      <c r="B366" s="25" t="s">
        <v>30</v>
      </c>
      <c r="C366" s="47">
        <v>26285.435000000001</v>
      </c>
      <c r="D366" s="47">
        <v>48.978999999999999</v>
      </c>
      <c r="E366" s="47">
        <v>17314.37</v>
      </c>
      <c r="F366" s="48" t="s">
        <v>9</v>
      </c>
      <c r="G366" s="47">
        <v>12691.079</v>
      </c>
      <c r="H366" s="47">
        <v>2943.3090000000002</v>
      </c>
      <c r="I366" s="47">
        <v>20.486000000000001</v>
      </c>
      <c r="J366" s="48" t="s">
        <v>9</v>
      </c>
      <c r="K366" s="47">
        <v>1331.5640000000001</v>
      </c>
      <c r="L366" s="47">
        <v>105.101</v>
      </c>
      <c r="M366" s="47">
        <v>30.893000000000001</v>
      </c>
      <c r="N366" s="48" t="s">
        <v>9</v>
      </c>
      <c r="O366" s="47">
        <v>4.0830000000000002</v>
      </c>
      <c r="P366" s="47">
        <v>60775.298000000003</v>
      </c>
    </row>
    <row r="367" spans="1:16" ht="10.5" customHeight="1" x14ac:dyDescent="0.2">
      <c r="A367" s="29">
        <f>A366+1</f>
        <v>27</v>
      </c>
      <c r="B367" s="11" t="s">
        <v>27</v>
      </c>
      <c r="C367" s="49">
        <v>4628.2299999999996</v>
      </c>
      <c r="D367" s="49">
        <v>11.46</v>
      </c>
      <c r="E367" s="49">
        <v>46158.472999999998</v>
      </c>
      <c r="F367" s="50" t="s">
        <v>9</v>
      </c>
      <c r="G367" s="49">
        <v>7364.6480000000001</v>
      </c>
      <c r="H367" s="50" t="s">
        <v>9</v>
      </c>
      <c r="I367" s="50" t="s">
        <v>9</v>
      </c>
      <c r="J367" s="50" t="s">
        <v>9</v>
      </c>
      <c r="K367" s="49">
        <v>1461.8230000000001</v>
      </c>
      <c r="L367" s="49">
        <v>15.225</v>
      </c>
      <c r="M367" s="49">
        <v>85.923000000000002</v>
      </c>
      <c r="N367" s="50" t="s">
        <v>9</v>
      </c>
      <c r="O367" s="49">
        <v>1.855</v>
      </c>
      <c r="P367" s="49">
        <v>59727.637000000002</v>
      </c>
    </row>
    <row r="368" spans="1:16" ht="10.5" customHeight="1" x14ac:dyDescent="0.2">
      <c r="A368" s="26">
        <f>A367+1</f>
        <v>28</v>
      </c>
      <c r="B368" s="25" t="s">
        <v>35</v>
      </c>
      <c r="C368" s="47">
        <v>22781.898000000001</v>
      </c>
      <c r="D368" s="47">
        <v>35.152000000000001</v>
      </c>
      <c r="E368" s="47">
        <v>6707.5919999999996</v>
      </c>
      <c r="F368" s="48" t="s">
        <v>9</v>
      </c>
      <c r="G368" s="47">
        <v>13904.351000000001</v>
      </c>
      <c r="H368" s="47">
        <v>1257.702</v>
      </c>
      <c r="I368" s="48" t="s">
        <v>9</v>
      </c>
      <c r="J368" s="48" t="s">
        <v>9</v>
      </c>
      <c r="K368" s="47">
        <v>1296.0909999999999</v>
      </c>
      <c r="L368" s="47">
        <v>636.89300000000003</v>
      </c>
      <c r="M368" s="47">
        <v>596.12400000000002</v>
      </c>
      <c r="N368" s="47">
        <v>11137.272000000001</v>
      </c>
      <c r="O368" s="47">
        <v>395.76600000000002</v>
      </c>
      <c r="P368" s="47">
        <v>58748.841</v>
      </c>
    </row>
    <row r="369" spans="1:16" ht="10.5" customHeight="1" x14ac:dyDescent="0.2">
      <c r="A369" s="29">
        <f>A368+1</f>
        <v>29</v>
      </c>
      <c r="B369" s="11" t="s">
        <v>29</v>
      </c>
      <c r="C369" s="49">
        <v>25358.23</v>
      </c>
      <c r="D369" s="49">
        <v>146.71899999999999</v>
      </c>
      <c r="E369" s="49">
        <v>4567.4470000000001</v>
      </c>
      <c r="F369" s="50" t="s">
        <v>9</v>
      </c>
      <c r="G369" s="49">
        <v>5213.509</v>
      </c>
      <c r="H369" s="49">
        <v>1033.94</v>
      </c>
      <c r="I369" s="50" t="s">
        <v>9</v>
      </c>
      <c r="J369" s="50" t="s">
        <v>9</v>
      </c>
      <c r="K369" s="49">
        <v>1.89</v>
      </c>
      <c r="L369" s="49">
        <v>207.85900000000001</v>
      </c>
      <c r="M369" s="49">
        <v>4.8380000000000001</v>
      </c>
      <c r="N369" s="49">
        <v>21372.752</v>
      </c>
      <c r="O369" s="49">
        <v>2.3820000000000001</v>
      </c>
      <c r="P369" s="49">
        <v>57909.565999999999</v>
      </c>
    </row>
    <row r="370" spans="1:16" ht="10.5" customHeight="1" x14ac:dyDescent="0.2">
      <c r="A370" s="26">
        <f>A369+1</f>
        <v>30</v>
      </c>
      <c r="B370" s="25" t="s">
        <v>31</v>
      </c>
      <c r="C370" s="47">
        <v>29242.216</v>
      </c>
      <c r="D370" s="47">
        <v>7.2489999999999997</v>
      </c>
      <c r="E370" s="47">
        <v>12532.242</v>
      </c>
      <c r="F370" s="48" t="s">
        <v>9</v>
      </c>
      <c r="G370" s="48" t="s">
        <v>9</v>
      </c>
      <c r="H370" s="47">
        <v>1897.2280000000001</v>
      </c>
      <c r="I370" s="47">
        <v>-326.65199999999999</v>
      </c>
      <c r="J370" s="48" t="s">
        <v>9</v>
      </c>
      <c r="K370" s="47">
        <v>90.994</v>
      </c>
      <c r="L370" s="47">
        <v>74.852000000000004</v>
      </c>
      <c r="M370" s="47">
        <v>954.49800000000005</v>
      </c>
      <c r="N370" s="47">
        <v>9314.6669999999995</v>
      </c>
      <c r="O370" s="47">
        <v>56.710999999999999</v>
      </c>
      <c r="P370" s="47">
        <v>53844.006000000001</v>
      </c>
    </row>
    <row r="371" spans="1:16" ht="10.5" customHeight="1" x14ac:dyDescent="0.2">
      <c r="A371" s="29">
        <f>A370+1</f>
        <v>31</v>
      </c>
      <c r="B371" s="11" t="s">
        <v>32</v>
      </c>
      <c r="C371" s="49">
        <v>19389.771000000001</v>
      </c>
      <c r="D371" s="49">
        <v>54.518000000000001</v>
      </c>
      <c r="E371" s="49">
        <v>2146.5630000000001</v>
      </c>
      <c r="F371" s="50" t="s">
        <v>9</v>
      </c>
      <c r="G371" s="49">
        <v>10647.986999999999</v>
      </c>
      <c r="H371" s="49">
        <v>29.218</v>
      </c>
      <c r="I371" s="50" t="s">
        <v>9</v>
      </c>
      <c r="J371" s="50" t="s">
        <v>9</v>
      </c>
      <c r="K371" s="50" t="s">
        <v>9</v>
      </c>
      <c r="L371" s="49">
        <v>57.162999999999997</v>
      </c>
      <c r="M371" s="49">
        <v>5.28</v>
      </c>
      <c r="N371" s="49">
        <v>18598.073</v>
      </c>
      <c r="O371" s="49">
        <v>4.7320000000000002</v>
      </c>
      <c r="P371" s="49">
        <v>50933.305</v>
      </c>
    </row>
    <row r="372" spans="1:16" ht="10.5" customHeight="1" x14ac:dyDescent="0.2">
      <c r="A372" s="26">
        <f>A371+1</f>
        <v>32</v>
      </c>
      <c r="B372" s="25" t="s">
        <v>33</v>
      </c>
      <c r="C372" s="47">
        <v>40068.565999999999</v>
      </c>
      <c r="D372" s="47">
        <v>43.845999999999997</v>
      </c>
      <c r="E372" s="47">
        <v>778.98900000000003</v>
      </c>
      <c r="F372" s="47">
        <v>360.23599999999999</v>
      </c>
      <c r="G372" s="48" t="s">
        <v>9</v>
      </c>
      <c r="H372" s="47">
        <v>1123.624</v>
      </c>
      <c r="I372" s="48" t="s">
        <v>9</v>
      </c>
      <c r="J372" s="48" t="s">
        <v>9</v>
      </c>
      <c r="K372" s="48" t="s">
        <v>9</v>
      </c>
      <c r="L372" s="48" t="s">
        <v>9</v>
      </c>
      <c r="M372" s="48" t="s">
        <v>9</v>
      </c>
      <c r="N372" s="47">
        <v>4320.6549999999997</v>
      </c>
      <c r="O372" s="47">
        <v>45.93</v>
      </c>
      <c r="P372" s="47">
        <v>46741.845999999998</v>
      </c>
    </row>
    <row r="373" spans="1:16" ht="10.5" customHeight="1" x14ac:dyDescent="0.2">
      <c r="A373" s="29">
        <f>A372+1</f>
        <v>33</v>
      </c>
      <c r="B373" s="11" t="s">
        <v>22</v>
      </c>
      <c r="C373" s="49">
        <v>26756.465</v>
      </c>
      <c r="D373" s="49">
        <v>35.726999999999997</v>
      </c>
      <c r="E373" s="49">
        <v>676.03099999999995</v>
      </c>
      <c r="F373" s="49">
        <v>42.212000000000003</v>
      </c>
      <c r="G373" s="50" t="s">
        <v>9</v>
      </c>
      <c r="H373" s="49">
        <v>2582.107</v>
      </c>
      <c r="I373" s="50" t="s">
        <v>9</v>
      </c>
      <c r="J373" s="50" t="s">
        <v>9</v>
      </c>
      <c r="K373" s="50" t="s">
        <v>9</v>
      </c>
      <c r="L373" s="49">
        <v>1.996</v>
      </c>
      <c r="M373" s="50" t="s">
        <v>9</v>
      </c>
      <c r="N373" s="49">
        <v>11359.233</v>
      </c>
      <c r="O373" s="49">
        <v>51.302999999999997</v>
      </c>
      <c r="P373" s="49">
        <v>41505.074000000001</v>
      </c>
    </row>
    <row r="374" spans="1:16" ht="10.5" customHeight="1" x14ac:dyDescent="0.2">
      <c r="A374" s="26">
        <f>A373+1</f>
        <v>34</v>
      </c>
      <c r="B374" s="25" t="s">
        <v>25</v>
      </c>
      <c r="C374" s="47">
        <v>1865.5920000000001</v>
      </c>
      <c r="D374" s="47">
        <v>8.7460000000000004</v>
      </c>
      <c r="E374" s="47">
        <v>26625.903999999999</v>
      </c>
      <c r="F374" s="48" t="s">
        <v>9</v>
      </c>
      <c r="G374" s="48" t="s">
        <v>9</v>
      </c>
      <c r="H374" s="47">
        <v>1812.7</v>
      </c>
      <c r="I374" s="48" t="s">
        <v>9</v>
      </c>
      <c r="J374" s="47">
        <v>3291.8739999999998</v>
      </c>
      <c r="K374" s="48" t="s">
        <v>9</v>
      </c>
      <c r="L374" s="47">
        <v>57.680999999999997</v>
      </c>
      <c r="M374" s="47">
        <v>4145.8670000000002</v>
      </c>
      <c r="N374" s="47">
        <v>361.36399999999998</v>
      </c>
      <c r="O374" s="47">
        <v>31.565999999999999</v>
      </c>
      <c r="P374" s="47">
        <v>38201.294000000002</v>
      </c>
    </row>
    <row r="375" spans="1:16" ht="10.5" customHeight="1" x14ac:dyDescent="0.2">
      <c r="A375" s="73">
        <f>A374+1</f>
        <v>35</v>
      </c>
      <c r="B375" s="72" t="s">
        <v>26</v>
      </c>
      <c r="C375" s="70">
        <v>26389.566999999999</v>
      </c>
      <c r="D375" s="70">
        <v>38.412999999999997</v>
      </c>
      <c r="E375" s="70">
        <v>5870.8519999999999</v>
      </c>
      <c r="F375" s="70">
        <v>16.408999999999999</v>
      </c>
      <c r="G375" s="71" t="s">
        <v>9</v>
      </c>
      <c r="H375" s="70">
        <v>1293.7149999999999</v>
      </c>
      <c r="I375" s="71" t="s">
        <v>9</v>
      </c>
      <c r="J375" s="70">
        <v>480.928</v>
      </c>
      <c r="K375" s="71" t="s">
        <v>9</v>
      </c>
      <c r="L375" s="70">
        <v>77.668999999999997</v>
      </c>
      <c r="M375" s="70">
        <v>2211.105</v>
      </c>
      <c r="N375" s="70">
        <v>858.25199999999995</v>
      </c>
      <c r="O375" s="70">
        <v>174.96600000000001</v>
      </c>
      <c r="P375" s="70">
        <v>37411.875999999997</v>
      </c>
    </row>
    <row r="376" spans="1:16" ht="10.5" customHeight="1" x14ac:dyDescent="0.2">
      <c r="A376" s="61">
        <f>A375+1</f>
        <v>36</v>
      </c>
      <c r="B376" s="25" t="s">
        <v>21</v>
      </c>
      <c r="C376" s="47">
        <v>21173.562999999998</v>
      </c>
      <c r="D376" s="47">
        <v>5.641</v>
      </c>
      <c r="E376" s="47">
        <v>629.34500000000003</v>
      </c>
      <c r="F376" s="48" t="s">
        <v>9</v>
      </c>
      <c r="G376" s="47">
        <v>6912.7370000000001</v>
      </c>
      <c r="H376" s="47">
        <v>1489.058</v>
      </c>
      <c r="I376" s="48" t="s">
        <v>9</v>
      </c>
      <c r="J376" s="48" t="s">
        <v>9</v>
      </c>
      <c r="K376" s="48" t="s">
        <v>9</v>
      </c>
      <c r="L376" s="47">
        <v>97.287000000000006</v>
      </c>
      <c r="M376" s="47">
        <v>15.333</v>
      </c>
      <c r="N376" s="47">
        <v>5084.0839999999998</v>
      </c>
      <c r="O376" s="48" t="s">
        <v>9</v>
      </c>
      <c r="P376" s="47">
        <v>35407.046999999999</v>
      </c>
    </row>
    <row r="377" spans="1:16" ht="10.5" customHeight="1" x14ac:dyDescent="0.2">
      <c r="A377" s="29">
        <f>A376+1</f>
        <v>37</v>
      </c>
      <c r="B377" s="11" t="s">
        <v>23</v>
      </c>
      <c r="C377" s="49">
        <v>197.50899999999999</v>
      </c>
      <c r="D377" s="49">
        <v>178.43700000000001</v>
      </c>
      <c r="E377" s="49">
        <v>15961.257</v>
      </c>
      <c r="F377" s="50" t="s">
        <v>9</v>
      </c>
      <c r="G377" s="49">
        <v>16499.620999999999</v>
      </c>
      <c r="H377" s="49">
        <v>332.18700000000001</v>
      </c>
      <c r="I377" s="49">
        <v>1.7969999999999999</v>
      </c>
      <c r="J377" s="50" t="s">
        <v>9</v>
      </c>
      <c r="K377" s="49">
        <v>208.07499999999999</v>
      </c>
      <c r="L377" s="49">
        <v>584.31299999999999</v>
      </c>
      <c r="M377" s="49">
        <v>39.866</v>
      </c>
      <c r="N377" s="49">
        <v>12.706</v>
      </c>
      <c r="O377" s="49">
        <v>546.88599999999997</v>
      </c>
      <c r="P377" s="49">
        <v>34562.654000000002</v>
      </c>
    </row>
    <row r="378" spans="1:16" ht="10.5" customHeight="1" x14ac:dyDescent="0.2">
      <c r="A378" s="26">
        <f>A377+1</f>
        <v>38</v>
      </c>
      <c r="B378" s="25" t="s">
        <v>34</v>
      </c>
      <c r="C378" s="47">
        <v>8514.009</v>
      </c>
      <c r="D378" s="47">
        <v>102.181</v>
      </c>
      <c r="E378" s="47">
        <v>6729.174</v>
      </c>
      <c r="F378" s="48" t="s">
        <v>9</v>
      </c>
      <c r="G378" s="47">
        <v>15106.987999999999</v>
      </c>
      <c r="H378" s="47">
        <v>1965.4590000000001</v>
      </c>
      <c r="I378" s="48" t="s">
        <v>9</v>
      </c>
      <c r="J378" s="48" t="s">
        <v>9</v>
      </c>
      <c r="K378" s="47">
        <v>120.33799999999999</v>
      </c>
      <c r="L378" s="47">
        <v>415.94</v>
      </c>
      <c r="M378" s="47">
        <v>267.08999999999997</v>
      </c>
      <c r="N378" s="47">
        <v>561.34900000000005</v>
      </c>
      <c r="O378" s="47">
        <v>321.71199999999999</v>
      </c>
      <c r="P378" s="47">
        <v>34104.239000000001</v>
      </c>
    </row>
    <row r="379" spans="1:16" ht="10.5" customHeight="1" x14ac:dyDescent="0.2">
      <c r="A379" s="29">
        <f>A378+1</f>
        <v>39</v>
      </c>
      <c r="B379" s="11" t="s">
        <v>24</v>
      </c>
      <c r="C379" s="49">
        <v>18414.483</v>
      </c>
      <c r="D379" s="49">
        <v>40.85</v>
      </c>
      <c r="E379" s="49">
        <v>9131.6550000000007</v>
      </c>
      <c r="F379" s="50" t="s">
        <v>9</v>
      </c>
      <c r="G379" s="50" t="s">
        <v>9</v>
      </c>
      <c r="H379" s="49">
        <v>193.249</v>
      </c>
      <c r="I379" s="50" t="s">
        <v>9</v>
      </c>
      <c r="J379" s="49">
        <v>12.962999999999999</v>
      </c>
      <c r="K379" s="50" t="s">
        <v>9</v>
      </c>
      <c r="L379" s="49">
        <v>17.588000000000001</v>
      </c>
      <c r="M379" s="49">
        <v>1192.6410000000001</v>
      </c>
      <c r="N379" s="49">
        <v>4594.5709999999999</v>
      </c>
      <c r="O379" s="49">
        <v>-0.58699999999999997</v>
      </c>
      <c r="P379" s="49">
        <v>33597.413</v>
      </c>
    </row>
    <row r="380" spans="1:16" ht="10.5" customHeight="1" x14ac:dyDescent="0.2">
      <c r="A380" s="26">
        <f>A379+1</f>
        <v>40</v>
      </c>
      <c r="B380" s="25" t="s">
        <v>28</v>
      </c>
      <c r="C380" s="47">
        <v>1136.318</v>
      </c>
      <c r="D380" s="47">
        <v>265.50700000000001</v>
      </c>
      <c r="E380" s="47">
        <v>22152.805</v>
      </c>
      <c r="F380" s="48" t="s">
        <v>9</v>
      </c>
      <c r="G380" s="47">
        <v>5047.17</v>
      </c>
      <c r="H380" s="47">
        <v>1037.491</v>
      </c>
      <c r="I380" s="47">
        <v>-443.012</v>
      </c>
      <c r="J380" s="48" t="s">
        <v>9</v>
      </c>
      <c r="K380" s="47">
        <v>130.81299999999999</v>
      </c>
      <c r="L380" s="47">
        <v>1029.5889999999999</v>
      </c>
      <c r="M380" s="47">
        <v>788.476</v>
      </c>
      <c r="N380" s="47">
        <v>232.62200000000001</v>
      </c>
      <c r="O380" s="47">
        <v>826.58399999999995</v>
      </c>
      <c r="P380" s="47">
        <v>32204.364000000001</v>
      </c>
    </row>
    <row r="381" spans="1:16" ht="10.5" customHeight="1" x14ac:dyDescent="0.2">
      <c r="A381" s="29">
        <v>41</v>
      </c>
      <c r="B381" s="11" t="s">
        <v>20</v>
      </c>
      <c r="C381" s="49">
        <v>13864.099</v>
      </c>
      <c r="D381" s="49">
        <v>458.65300000000002</v>
      </c>
      <c r="E381" s="49">
        <v>416.52100000000002</v>
      </c>
      <c r="F381" s="49">
        <v>13.74</v>
      </c>
      <c r="G381" s="50" t="s">
        <v>9</v>
      </c>
      <c r="H381" s="49">
        <v>10946.460999999999</v>
      </c>
      <c r="I381" s="50" t="s">
        <v>9</v>
      </c>
      <c r="J381" s="50" t="s">
        <v>9</v>
      </c>
      <c r="K381" s="49">
        <v>21.181999999999999</v>
      </c>
      <c r="L381" s="50" t="s">
        <v>9</v>
      </c>
      <c r="M381" s="49">
        <v>13.632999999999999</v>
      </c>
      <c r="N381" s="49">
        <v>2154.8229999999999</v>
      </c>
      <c r="O381" s="49">
        <v>331.834</v>
      </c>
      <c r="P381" s="49">
        <v>28220.946</v>
      </c>
    </row>
    <row r="382" spans="1:16" ht="10.5" customHeight="1" x14ac:dyDescent="0.2">
      <c r="A382" s="26">
        <v>42</v>
      </c>
      <c r="B382" s="25" t="s">
        <v>19</v>
      </c>
      <c r="C382" s="47">
        <v>287.28100000000001</v>
      </c>
      <c r="D382" s="47">
        <v>104.896</v>
      </c>
      <c r="E382" s="47">
        <v>3580.1030000000001</v>
      </c>
      <c r="F382" s="48" t="s">
        <v>9</v>
      </c>
      <c r="G382" s="47">
        <v>9990.7039999999997</v>
      </c>
      <c r="H382" s="47">
        <v>1413.402</v>
      </c>
      <c r="I382" s="48" t="s">
        <v>9</v>
      </c>
      <c r="J382" s="48" t="s">
        <v>9</v>
      </c>
      <c r="K382" s="47">
        <v>1472.152</v>
      </c>
      <c r="L382" s="47">
        <v>138.02699999999999</v>
      </c>
      <c r="M382" s="48" t="s">
        <v>9</v>
      </c>
      <c r="N382" s="47">
        <v>411.59199999999998</v>
      </c>
      <c r="O382" s="47">
        <v>48.683999999999997</v>
      </c>
      <c r="P382" s="47">
        <v>17446.841</v>
      </c>
    </row>
    <row r="383" spans="1:16" ht="10.5" customHeight="1" x14ac:dyDescent="0.2">
      <c r="A383" s="29">
        <v>43</v>
      </c>
      <c r="B383" s="11" t="s">
        <v>17</v>
      </c>
      <c r="C383" s="49">
        <v>23.837</v>
      </c>
      <c r="D383" s="49">
        <v>0.17</v>
      </c>
      <c r="E383" s="49">
        <v>3079.4070000000002</v>
      </c>
      <c r="F383" s="50" t="s">
        <v>9</v>
      </c>
      <c r="G383" s="50" t="s">
        <v>9</v>
      </c>
      <c r="H383" s="49">
        <v>10670.409</v>
      </c>
      <c r="I383" s="50" t="s">
        <v>9</v>
      </c>
      <c r="J383" s="49">
        <v>84.436000000000007</v>
      </c>
      <c r="K383" s="49">
        <v>348.64699999999999</v>
      </c>
      <c r="L383" s="49">
        <v>116.755</v>
      </c>
      <c r="M383" s="49">
        <v>459.34500000000003</v>
      </c>
      <c r="N383" s="49">
        <v>2544.6750000000002</v>
      </c>
      <c r="O383" s="49">
        <v>68.343000000000004</v>
      </c>
      <c r="P383" s="49">
        <v>17396.024000000001</v>
      </c>
    </row>
    <row r="384" spans="1:16" ht="10.5" customHeight="1" x14ac:dyDescent="0.2">
      <c r="A384" s="26">
        <f>A383+1</f>
        <v>44</v>
      </c>
      <c r="B384" s="25" t="s">
        <v>18</v>
      </c>
      <c r="C384" s="47">
        <v>67.935000000000002</v>
      </c>
      <c r="D384" s="47">
        <v>132.39099999999999</v>
      </c>
      <c r="E384" s="47">
        <v>2237.0680000000002</v>
      </c>
      <c r="F384" s="48" t="s">
        <v>9</v>
      </c>
      <c r="G384" s="48" t="s">
        <v>9</v>
      </c>
      <c r="H384" s="47">
        <v>3388.777</v>
      </c>
      <c r="I384" s="48" t="s">
        <v>9</v>
      </c>
      <c r="J384" s="48" t="s">
        <v>9</v>
      </c>
      <c r="K384" s="47">
        <v>2528.9270000000001</v>
      </c>
      <c r="L384" s="47">
        <v>174.59899999999999</v>
      </c>
      <c r="M384" s="47">
        <v>5.4359999999999999</v>
      </c>
      <c r="N384" s="47">
        <v>2332.8530000000001</v>
      </c>
      <c r="O384" s="47">
        <v>396.29300000000001</v>
      </c>
      <c r="P384" s="47">
        <v>11264.28</v>
      </c>
    </row>
    <row r="385" spans="1:26" ht="10.5" customHeight="1" x14ac:dyDescent="0.2">
      <c r="A385" s="29">
        <f>A384+1</f>
        <v>45</v>
      </c>
      <c r="B385" s="11" t="s">
        <v>15</v>
      </c>
      <c r="C385" s="49">
        <v>2062.462</v>
      </c>
      <c r="D385" s="49">
        <v>3.0310000000000001</v>
      </c>
      <c r="E385" s="49">
        <v>654.34799999999996</v>
      </c>
      <c r="F385" s="50" t="s">
        <v>9</v>
      </c>
      <c r="G385" s="50" t="s">
        <v>9</v>
      </c>
      <c r="H385" s="49">
        <v>5255.52</v>
      </c>
      <c r="I385" s="50" t="s">
        <v>9</v>
      </c>
      <c r="J385" s="50" t="s">
        <v>9</v>
      </c>
      <c r="K385" s="50" t="s">
        <v>9</v>
      </c>
      <c r="L385" s="50" t="s">
        <v>9</v>
      </c>
      <c r="M385" s="49">
        <v>2.056</v>
      </c>
      <c r="N385" s="49">
        <v>2958.3020000000001</v>
      </c>
      <c r="O385" s="50" t="s">
        <v>9</v>
      </c>
      <c r="P385" s="49">
        <v>10935.718999999999</v>
      </c>
    </row>
    <row r="386" spans="1:26" ht="10.5" customHeight="1" x14ac:dyDescent="0.2">
      <c r="A386" s="26">
        <f>A385+1</f>
        <v>46</v>
      </c>
      <c r="B386" s="25" t="s">
        <v>16</v>
      </c>
      <c r="C386" s="47">
        <v>1375.7239999999999</v>
      </c>
      <c r="D386" s="47">
        <v>6633.5959999999995</v>
      </c>
      <c r="E386" s="48" t="s">
        <v>9</v>
      </c>
      <c r="F386" s="47">
        <v>52.021999999999998</v>
      </c>
      <c r="G386" s="48" t="s">
        <v>9</v>
      </c>
      <c r="H386" s="47">
        <v>66.075000000000003</v>
      </c>
      <c r="I386" s="48" t="s">
        <v>9</v>
      </c>
      <c r="J386" s="47">
        <v>322.59199999999998</v>
      </c>
      <c r="K386" s="48" t="s">
        <v>9</v>
      </c>
      <c r="L386" s="47">
        <v>292.762</v>
      </c>
      <c r="M386" s="47">
        <v>174.101</v>
      </c>
      <c r="N386" s="47">
        <v>532.05499999999995</v>
      </c>
      <c r="O386" s="47">
        <v>363.12299999999999</v>
      </c>
      <c r="P386" s="47">
        <v>9812.0499999999993</v>
      </c>
    </row>
    <row r="387" spans="1:26" ht="10.5" customHeight="1" x14ac:dyDescent="0.2">
      <c r="A387" s="29">
        <f>A386+1</f>
        <v>47</v>
      </c>
      <c r="B387" s="11" t="s">
        <v>11</v>
      </c>
      <c r="C387" s="50" t="s">
        <v>9</v>
      </c>
      <c r="D387" s="49">
        <v>58.408000000000001</v>
      </c>
      <c r="E387" s="49">
        <v>7188.192</v>
      </c>
      <c r="F387" s="50" t="s">
        <v>9</v>
      </c>
      <c r="G387" s="50" t="s">
        <v>9</v>
      </c>
      <c r="H387" s="49">
        <v>2.3719999999999999</v>
      </c>
      <c r="I387" s="50" t="s">
        <v>9</v>
      </c>
      <c r="J387" s="50" t="s">
        <v>9</v>
      </c>
      <c r="K387" s="50" t="s">
        <v>9</v>
      </c>
      <c r="L387" s="49">
        <v>202.98400000000001</v>
      </c>
      <c r="M387" s="49">
        <v>14.083</v>
      </c>
      <c r="N387" s="49">
        <v>148.90199999999999</v>
      </c>
      <c r="O387" s="50" t="s">
        <v>9</v>
      </c>
      <c r="P387" s="49">
        <v>7614.9409999999998</v>
      </c>
    </row>
    <row r="388" spans="1:26" ht="10.5" customHeight="1" x14ac:dyDescent="0.2">
      <c r="A388" s="26">
        <f>A387+1</f>
        <v>48</v>
      </c>
      <c r="B388" s="25" t="s">
        <v>12</v>
      </c>
      <c r="C388" s="47">
        <v>358.79700000000003</v>
      </c>
      <c r="D388" s="47">
        <v>25.413</v>
      </c>
      <c r="E388" s="47">
        <v>6723.1880000000001</v>
      </c>
      <c r="F388" s="47">
        <v>270.51299999999998</v>
      </c>
      <c r="G388" s="48" t="s">
        <v>9</v>
      </c>
      <c r="H388" s="48" t="s">
        <v>9</v>
      </c>
      <c r="I388" s="48" t="s">
        <v>9</v>
      </c>
      <c r="J388" s="48" t="s">
        <v>9</v>
      </c>
      <c r="K388" s="48" t="s">
        <v>9</v>
      </c>
      <c r="L388" s="47">
        <v>62.814999999999998</v>
      </c>
      <c r="M388" s="47">
        <v>50.284999999999997</v>
      </c>
      <c r="N388" s="47">
        <v>4.9649999999999999</v>
      </c>
      <c r="O388" s="48" t="s">
        <v>9</v>
      </c>
      <c r="P388" s="47">
        <v>7495.9759999999997</v>
      </c>
    </row>
    <row r="389" spans="1:26" ht="10.5" customHeight="1" x14ac:dyDescent="0.2">
      <c r="A389" s="29">
        <f>A388+1</f>
        <v>49</v>
      </c>
      <c r="B389" s="11" t="s">
        <v>13</v>
      </c>
      <c r="C389" s="49">
        <v>555.70699999999999</v>
      </c>
      <c r="D389" s="49">
        <v>880.68200000000002</v>
      </c>
      <c r="E389" s="49">
        <v>3234.8679999999999</v>
      </c>
      <c r="F389" s="50" t="s">
        <v>9</v>
      </c>
      <c r="G389" s="50" t="s">
        <v>9</v>
      </c>
      <c r="H389" s="49">
        <v>1643.67</v>
      </c>
      <c r="I389" s="50" t="s">
        <v>9</v>
      </c>
      <c r="J389" s="50" t="s">
        <v>9</v>
      </c>
      <c r="K389" s="50" t="s">
        <v>9</v>
      </c>
      <c r="L389" s="49">
        <v>43.561999999999998</v>
      </c>
      <c r="M389" s="50" t="s">
        <v>9</v>
      </c>
      <c r="N389" s="49">
        <v>141.68700000000001</v>
      </c>
      <c r="O389" s="49">
        <v>-2.7109999999999999</v>
      </c>
      <c r="P389" s="49">
        <v>6497.4660000000003</v>
      </c>
    </row>
    <row r="390" spans="1:26" ht="10.5" customHeight="1" x14ac:dyDescent="0.2">
      <c r="A390" s="26">
        <f>A389+1</f>
        <v>50</v>
      </c>
      <c r="B390" s="25" t="s">
        <v>14</v>
      </c>
      <c r="C390" s="48" t="s">
        <v>9</v>
      </c>
      <c r="D390" s="47">
        <v>7.133</v>
      </c>
      <c r="E390" s="47">
        <v>1.8069999999999999</v>
      </c>
      <c r="F390" s="48" t="s">
        <v>9</v>
      </c>
      <c r="G390" s="48" t="s">
        <v>9</v>
      </c>
      <c r="H390" s="47">
        <v>1280.3679999999999</v>
      </c>
      <c r="I390" s="48" t="s">
        <v>9</v>
      </c>
      <c r="J390" s="48" t="s">
        <v>9</v>
      </c>
      <c r="K390" s="47">
        <v>435.99099999999999</v>
      </c>
      <c r="L390" s="47">
        <v>11.882</v>
      </c>
      <c r="M390" s="47">
        <v>98.801000000000002</v>
      </c>
      <c r="N390" s="47">
        <v>305.40600000000001</v>
      </c>
      <c r="O390" s="48" t="s">
        <v>9</v>
      </c>
      <c r="P390" s="47">
        <v>2141.3879999999999</v>
      </c>
    </row>
    <row r="391" spans="1:26" ht="10.5" customHeight="1" thickBot="1" x14ac:dyDescent="0.25">
      <c r="A391" s="22">
        <f>A390+1</f>
        <v>51</v>
      </c>
      <c r="B391" s="21" t="s">
        <v>10</v>
      </c>
      <c r="C391" s="46" t="s">
        <v>9</v>
      </c>
      <c r="D391" s="46" t="s">
        <v>9</v>
      </c>
      <c r="E391" s="45">
        <v>19.704000000000001</v>
      </c>
      <c r="F391" s="46" t="s">
        <v>9</v>
      </c>
      <c r="G391" s="46" t="s">
        <v>9</v>
      </c>
      <c r="H391" s="46" t="s">
        <v>9</v>
      </c>
      <c r="I391" s="46" t="s">
        <v>9</v>
      </c>
      <c r="J391" s="46" t="s">
        <v>9</v>
      </c>
      <c r="K391" s="46" t="s">
        <v>9</v>
      </c>
      <c r="L391" s="45">
        <v>47.167000000000002</v>
      </c>
      <c r="M391" s="46" t="s">
        <v>9</v>
      </c>
      <c r="N391" s="46" t="s">
        <v>9</v>
      </c>
      <c r="O391" s="46" t="s">
        <v>9</v>
      </c>
      <c r="P391" s="45">
        <v>66.870999999999995</v>
      </c>
    </row>
    <row r="392" spans="1:26" ht="10.5" customHeight="1" thickBot="1" x14ac:dyDescent="0.25">
      <c r="A392" s="54"/>
      <c r="B392" s="18" t="s">
        <v>8</v>
      </c>
      <c r="C392" s="44">
        <v>1205835.2749999999</v>
      </c>
      <c r="D392" s="44">
        <v>21389.957999999999</v>
      </c>
      <c r="E392" s="44">
        <v>1296414.692</v>
      </c>
      <c r="F392" s="44">
        <v>12468.967000000001</v>
      </c>
      <c r="G392" s="44">
        <v>804949.63500000001</v>
      </c>
      <c r="H392" s="44">
        <v>300333.15600000002</v>
      </c>
      <c r="I392" s="44">
        <v>-6494.5479999999998</v>
      </c>
      <c r="J392" s="44">
        <v>15926.764999999999</v>
      </c>
      <c r="K392" s="44">
        <v>41151.779000000002</v>
      </c>
      <c r="L392" s="44">
        <v>21609.891</v>
      </c>
      <c r="M392" s="44">
        <v>53286.173999999999</v>
      </c>
      <c r="N392" s="44">
        <v>254302.66200000001</v>
      </c>
      <c r="O392" s="44">
        <v>13094.027</v>
      </c>
      <c r="P392" s="44">
        <v>4034268.4309999999</v>
      </c>
      <c r="Q392" s="75"/>
    </row>
    <row r="393" spans="1:26" ht="7.5" customHeight="1" x14ac:dyDescent="0.2">
      <c r="A393" s="16"/>
      <c r="B393" s="1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1:26" ht="11.25" customHeight="1" x14ac:dyDescent="0.2">
      <c r="A394" s="14" t="s">
        <v>7</v>
      </c>
      <c r="B394" s="16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1:26" ht="11.25" customHeight="1" x14ac:dyDescent="0.2">
      <c r="A395" s="14" t="s">
        <v>6</v>
      </c>
    </row>
    <row r="396" spans="1:26" ht="11.25" customHeight="1" x14ac:dyDescent="0.2">
      <c r="A396" s="14" t="s">
        <v>5</v>
      </c>
    </row>
    <row r="397" spans="1:26" ht="11.25" customHeight="1" x14ac:dyDescent="0.2">
      <c r="A397" s="14" t="s">
        <v>4</v>
      </c>
      <c r="B397" s="13"/>
      <c r="C397" s="12"/>
      <c r="D397" s="12"/>
      <c r="E397" s="12"/>
      <c r="F397" s="12"/>
      <c r="G397" s="12"/>
      <c r="H397" s="12"/>
      <c r="I397" s="12"/>
      <c r="J397" s="12"/>
      <c r="K397" s="12"/>
    </row>
    <row r="398" spans="1:26" ht="7.5" customHeight="1" x14ac:dyDescent="0.2">
      <c r="A398" s="1"/>
    </row>
    <row r="399" spans="1:26" customFormat="1" ht="11.25" customHeight="1" x14ac:dyDescent="0.2">
      <c r="A399" s="8" t="s">
        <v>1</v>
      </c>
      <c r="B399" s="7" t="s">
        <v>0</v>
      </c>
      <c r="C399" s="6"/>
      <c r="D399" s="6"/>
      <c r="E399" s="6"/>
      <c r="F399" s="6"/>
      <c r="G399" s="5"/>
      <c r="H399" s="5"/>
      <c r="I399" s="5"/>
      <c r="J399" s="5"/>
      <c r="K399" s="4"/>
      <c r="L399" s="5"/>
      <c r="M399" s="5"/>
      <c r="N399" s="5"/>
      <c r="O399" s="5"/>
      <c r="P399" s="5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3" spans="1:16" ht="15.75" x14ac:dyDescent="0.2">
      <c r="A403" s="42" t="s">
        <v>80</v>
      </c>
      <c r="B403" s="43" t="s">
        <v>99</v>
      </c>
      <c r="D403" s="15"/>
      <c r="E403" s="15"/>
      <c r="F403" s="15"/>
      <c r="G403" s="15"/>
      <c r="H403" s="15"/>
      <c r="L403" s="53"/>
      <c r="M403" s="53"/>
      <c r="N403" s="53"/>
      <c r="O403" s="53"/>
      <c r="P403" s="15"/>
    </row>
    <row r="404" spans="1:16" s="55" customFormat="1" ht="12.75" customHeight="1" x14ac:dyDescent="0.2">
      <c r="A404" s="40"/>
      <c r="B404" s="41" t="s">
        <v>78</v>
      </c>
      <c r="C404" s="2"/>
      <c r="D404" s="56"/>
      <c r="E404" s="56"/>
      <c r="F404" s="56"/>
      <c r="G404" s="56"/>
      <c r="H404" s="56"/>
      <c r="I404" s="2"/>
      <c r="J404" s="2"/>
      <c r="K404" s="56"/>
      <c r="L404" s="56"/>
      <c r="M404" s="56"/>
      <c r="N404" s="56"/>
      <c r="O404" s="56"/>
      <c r="P404" s="56"/>
    </row>
    <row r="405" spans="1:16" x14ac:dyDescent="0.2">
      <c r="A405" s="16"/>
      <c r="B405" s="40" t="s">
        <v>77</v>
      </c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</row>
    <row r="406" spans="1:16" ht="7.5" customHeight="1" thickBot="1" x14ac:dyDescent="0.25">
      <c r="A406" s="39"/>
      <c r="B406" s="39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</row>
    <row r="407" spans="1:16" ht="21.75" thickBot="1" x14ac:dyDescent="0.25">
      <c r="A407" s="37" t="s">
        <v>76</v>
      </c>
      <c r="B407" s="36" t="s">
        <v>75</v>
      </c>
      <c r="C407" s="35" t="s">
        <v>74</v>
      </c>
      <c r="D407" s="35" t="s">
        <v>73</v>
      </c>
      <c r="E407" s="35" t="s">
        <v>72</v>
      </c>
      <c r="F407" s="35" t="s">
        <v>71</v>
      </c>
      <c r="G407" s="35" t="s">
        <v>70</v>
      </c>
      <c r="H407" s="35" t="s">
        <v>69</v>
      </c>
      <c r="I407" s="35" t="s">
        <v>68</v>
      </c>
      <c r="J407" s="35" t="s">
        <v>67</v>
      </c>
      <c r="K407" s="35" t="s">
        <v>66</v>
      </c>
      <c r="L407" s="35" t="s">
        <v>65</v>
      </c>
      <c r="M407" s="35" t="s">
        <v>64</v>
      </c>
      <c r="N407" s="35" t="s">
        <v>63</v>
      </c>
      <c r="O407" s="35" t="s">
        <v>62</v>
      </c>
      <c r="P407" s="35" t="s">
        <v>61</v>
      </c>
    </row>
    <row r="408" spans="1:16" ht="10.5" customHeight="1" x14ac:dyDescent="0.2">
      <c r="A408" s="29">
        <v>1</v>
      </c>
      <c r="B408" s="11" t="s">
        <v>60</v>
      </c>
      <c r="C408" s="49">
        <v>121230.932</v>
      </c>
      <c r="D408" s="49">
        <v>196.422</v>
      </c>
      <c r="E408" s="49">
        <v>225976.26</v>
      </c>
      <c r="F408" s="49">
        <v>2513.7440000000001</v>
      </c>
      <c r="G408" s="49">
        <v>42079.445</v>
      </c>
      <c r="H408" s="49">
        <v>1342.0050000000001</v>
      </c>
      <c r="I408" s="50" t="s">
        <v>9</v>
      </c>
      <c r="J408" s="50" t="s">
        <v>9</v>
      </c>
      <c r="K408" s="49">
        <v>947.65300000000002</v>
      </c>
      <c r="L408" s="49">
        <v>735.04200000000003</v>
      </c>
      <c r="M408" s="50">
        <v>730.81</v>
      </c>
      <c r="N408" s="50">
        <v>57530.784</v>
      </c>
      <c r="O408" s="49">
        <v>764.49300000000005</v>
      </c>
      <c r="P408" s="49">
        <v>454047.59100000001</v>
      </c>
    </row>
    <row r="409" spans="1:16" ht="10.5" customHeight="1" x14ac:dyDescent="0.2">
      <c r="A409" s="26">
        <f>A408+1</f>
        <v>2</v>
      </c>
      <c r="B409" s="25" t="s">
        <v>57</v>
      </c>
      <c r="C409" s="47">
        <v>39429.468000000001</v>
      </c>
      <c r="D409" s="47">
        <v>2820.3029999999999</v>
      </c>
      <c r="E409" s="47">
        <v>158495.44500000001</v>
      </c>
      <c r="F409" s="47">
        <v>4.7160000000000002</v>
      </c>
      <c r="G409" s="47">
        <v>29320.022000000001</v>
      </c>
      <c r="H409" s="47">
        <v>174.55099999999999</v>
      </c>
      <c r="I409" s="48" t="s">
        <v>9</v>
      </c>
      <c r="J409" s="48" t="s">
        <v>9</v>
      </c>
      <c r="K409" s="47">
        <v>1971.856</v>
      </c>
      <c r="L409" s="47">
        <v>2671.2820000000002</v>
      </c>
      <c r="M409" s="48">
        <v>223.983</v>
      </c>
      <c r="N409" s="48" t="s">
        <v>9</v>
      </c>
      <c r="O409" s="47">
        <v>3150.5250000000001</v>
      </c>
      <c r="P409" s="47">
        <v>238262.15</v>
      </c>
    </row>
    <row r="410" spans="1:16" ht="10.5" customHeight="1" x14ac:dyDescent="0.2">
      <c r="A410" s="29">
        <f>A409+1</f>
        <v>3</v>
      </c>
      <c r="B410" s="11" t="s">
        <v>58</v>
      </c>
      <c r="C410" s="49">
        <v>54672.03</v>
      </c>
      <c r="D410" s="49">
        <v>363.22399999999999</v>
      </c>
      <c r="E410" s="49">
        <v>68048.645999999993</v>
      </c>
      <c r="F410" s="49">
        <v>487.625</v>
      </c>
      <c r="G410" s="49">
        <v>82924.010999999999</v>
      </c>
      <c r="H410" s="49">
        <v>2374.5189999999998</v>
      </c>
      <c r="I410" s="50">
        <v>-561.83600000000001</v>
      </c>
      <c r="J410" s="50" t="s">
        <v>9</v>
      </c>
      <c r="K410" s="49">
        <v>508.11500000000001</v>
      </c>
      <c r="L410" s="49">
        <v>1883.317</v>
      </c>
      <c r="M410" s="50">
        <v>74.805000000000007</v>
      </c>
      <c r="N410" s="50">
        <v>3476.2460000000001</v>
      </c>
      <c r="O410" s="49">
        <v>815.80700000000002</v>
      </c>
      <c r="P410" s="49">
        <v>215066.50899999999</v>
      </c>
    </row>
    <row r="411" spans="1:16" ht="10.5" customHeight="1" x14ac:dyDescent="0.2">
      <c r="A411" s="26">
        <f>A410+1</f>
        <v>4</v>
      </c>
      <c r="B411" s="25" t="s">
        <v>59</v>
      </c>
      <c r="C411" s="47">
        <v>318.87599999999998</v>
      </c>
      <c r="D411" s="47">
        <v>175.58099999999999</v>
      </c>
      <c r="E411" s="47">
        <v>97073.664000000004</v>
      </c>
      <c r="F411" s="47">
        <v>1426.816</v>
      </c>
      <c r="G411" s="47">
        <v>18907.578000000001</v>
      </c>
      <c r="H411" s="47">
        <v>28942.120999999999</v>
      </c>
      <c r="I411" s="48">
        <v>-259.34899999999999</v>
      </c>
      <c r="J411" s="48">
        <v>11457.299000000001</v>
      </c>
      <c r="K411" s="47">
        <v>3029.2849999999999</v>
      </c>
      <c r="L411" s="47">
        <v>2909.93</v>
      </c>
      <c r="M411" s="48">
        <v>18806.710999999999</v>
      </c>
      <c r="N411" s="48">
        <v>13509.039000000001</v>
      </c>
      <c r="O411" s="47">
        <v>665.66399999999999</v>
      </c>
      <c r="P411" s="47">
        <v>196963.215</v>
      </c>
    </row>
    <row r="412" spans="1:16" ht="10.5" customHeight="1" x14ac:dyDescent="0.2">
      <c r="A412" s="29">
        <f>A411+1</f>
        <v>5</v>
      </c>
      <c r="B412" s="11" t="s">
        <v>56</v>
      </c>
      <c r="C412" s="49">
        <v>59337.802000000003</v>
      </c>
      <c r="D412" s="49">
        <v>69.503</v>
      </c>
      <c r="E412" s="49">
        <v>17484.690999999999</v>
      </c>
      <c r="F412" s="49">
        <v>204.15299999999999</v>
      </c>
      <c r="G412" s="49">
        <v>98607.038</v>
      </c>
      <c r="H412" s="49">
        <v>132.834</v>
      </c>
      <c r="I412" s="50" t="s">
        <v>9</v>
      </c>
      <c r="J412" s="50" t="s">
        <v>9</v>
      </c>
      <c r="K412" s="50" t="s">
        <v>9</v>
      </c>
      <c r="L412" s="49">
        <v>467.012</v>
      </c>
      <c r="M412" s="50">
        <v>48.81</v>
      </c>
      <c r="N412" s="50">
        <v>10663.433999999999</v>
      </c>
      <c r="O412" s="49">
        <v>273.85399999999998</v>
      </c>
      <c r="P412" s="49">
        <v>187289.13099999999</v>
      </c>
    </row>
    <row r="413" spans="1:16" ht="10.5" customHeight="1" x14ac:dyDescent="0.2">
      <c r="A413" s="26">
        <f>A412+1</f>
        <v>6</v>
      </c>
      <c r="B413" s="25" t="s">
        <v>52</v>
      </c>
      <c r="C413" s="47">
        <v>34258.406000000003</v>
      </c>
      <c r="D413" s="47">
        <v>45.832000000000001</v>
      </c>
      <c r="E413" s="47">
        <v>57803.618000000002</v>
      </c>
      <c r="F413" s="47">
        <v>24.053000000000001</v>
      </c>
      <c r="G413" s="47">
        <v>39901.879000000001</v>
      </c>
      <c r="H413" s="47">
        <v>6984.8029999999999</v>
      </c>
      <c r="I413" s="48" t="s">
        <v>9</v>
      </c>
      <c r="J413" s="48" t="s">
        <v>9</v>
      </c>
      <c r="K413" s="47">
        <v>3297.136</v>
      </c>
      <c r="L413" s="47">
        <v>38.11</v>
      </c>
      <c r="M413" s="48">
        <v>31.260999999999999</v>
      </c>
      <c r="N413" s="48" t="s">
        <v>9</v>
      </c>
      <c r="O413" s="48" t="s">
        <v>9</v>
      </c>
      <c r="P413" s="47">
        <v>142385.098</v>
      </c>
    </row>
    <row r="414" spans="1:16" ht="10.5" customHeight="1" x14ac:dyDescent="0.2">
      <c r="A414" s="29">
        <f>A413+1</f>
        <v>7</v>
      </c>
      <c r="B414" s="11" t="s">
        <v>54</v>
      </c>
      <c r="C414" s="49">
        <v>1770.2380000000001</v>
      </c>
      <c r="D414" s="49">
        <v>642.952</v>
      </c>
      <c r="E414" s="49">
        <v>56793.336000000003</v>
      </c>
      <c r="F414" s="50" t="s">
        <v>9</v>
      </c>
      <c r="G414" s="49">
        <v>41570.99</v>
      </c>
      <c r="H414" s="49">
        <v>26888.234</v>
      </c>
      <c r="I414" s="50">
        <v>-470.93200000000002</v>
      </c>
      <c r="J414" s="50" t="s">
        <v>9</v>
      </c>
      <c r="K414" s="49">
        <v>638.85900000000004</v>
      </c>
      <c r="L414" s="49">
        <v>1604.65</v>
      </c>
      <c r="M414" s="50">
        <v>139.61099999999999</v>
      </c>
      <c r="N414" s="50">
        <v>3940.18</v>
      </c>
      <c r="O414" s="49">
        <v>898.98900000000003</v>
      </c>
      <c r="P414" s="49">
        <v>134417.10699999999</v>
      </c>
    </row>
    <row r="415" spans="1:16" ht="10.5" customHeight="1" x14ac:dyDescent="0.2">
      <c r="A415" s="26">
        <f>A414+1</f>
        <v>8</v>
      </c>
      <c r="B415" s="25" t="s">
        <v>51</v>
      </c>
      <c r="C415" s="47">
        <v>37890.474000000002</v>
      </c>
      <c r="D415" s="47">
        <v>211.845</v>
      </c>
      <c r="E415" s="47">
        <v>52862.464</v>
      </c>
      <c r="F415" s="48" t="s">
        <v>9</v>
      </c>
      <c r="G415" s="47">
        <v>34480.661999999997</v>
      </c>
      <c r="H415" s="47">
        <v>3372.6770000000001</v>
      </c>
      <c r="I415" s="48">
        <v>-993.024</v>
      </c>
      <c r="J415" s="48" t="s">
        <v>9</v>
      </c>
      <c r="K415" s="47">
        <v>4302.5290000000005</v>
      </c>
      <c r="L415" s="47">
        <v>270.887</v>
      </c>
      <c r="M415" s="48">
        <v>880.923</v>
      </c>
      <c r="N415" s="48" t="s">
        <v>9</v>
      </c>
      <c r="O415" s="47">
        <v>100.97799999999999</v>
      </c>
      <c r="P415" s="47">
        <v>133380.416</v>
      </c>
    </row>
    <row r="416" spans="1:16" ht="10.5" customHeight="1" x14ac:dyDescent="0.2">
      <c r="A416" s="29">
        <f>A415+1</f>
        <v>9</v>
      </c>
      <c r="B416" s="11" t="s">
        <v>50</v>
      </c>
      <c r="C416" s="49">
        <v>37435.78</v>
      </c>
      <c r="D416" s="49">
        <v>251.19300000000001</v>
      </c>
      <c r="E416" s="49">
        <v>39251.101999999999</v>
      </c>
      <c r="F416" s="50" t="s">
        <v>9</v>
      </c>
      <c r="G416" s="49">
        <v>42786.087</v>
      </c>
      <c r="H416" s="49">
        <v>4417.1859999999997</v>
      </c>
      <c r="I416" s="50" t="s">
        <v>9</v>
      </c>
      <c r="J416" s="50" t="s">
        <v>9</v>
      </c>
      <c r="K416" s="49">
        <v>1960.0450000000001</v>
      </c>
      <c r="L416" s="49">
        <v>595.86500000000001</v>
      </c>
      <c r="M416" s="50">
        <v>3421.1280000000002</v>
      </c>
      <c r="N416" s="50">
        <v>6.2329999999999997</v>
      </c>
      <c r="O416" s="49">
        <v>654.53800000000001</v>
      </c>
      <c r="P416" s="49">
        <v>130779.15700000001</v>
      </c>
    </row>
    <row r="417" spans="1:16" ht="10.5" customHeight="1" x14ac:dyDescent="0.2">
      <c r="A417" s="26">
        <f>A416+1</f>
        <v>10</v>
      </c>
      <c r="B417" s="25" t="s">
        <v>55</v>
      </c>
      <c r="C417" s="47">
        <v>68775.164000000004</v>
      </c>
      <c r="D417" s="47">
        <v>1181.2529999999999</v>
      </c>
      <c r="E417" s="47">
        <v>28942.397000000001</v>
      </c>
      <c r="F417" s="47">
        <v>720.99599999999998</v>
      </c>
      <c r="G417" s="47">
        <v>16817.385999999999</v>
      </c>
      <c r="H417" s="47">
        <v>500.32</v>
      </c>
      <c r="I417" s="48" t="s">
        <v>9</v>
      </c>
      <c r="J417" s="48" t="s">
        <v>9</v>
      </c>
      <c r="K417" s="47">
        <v>272.084</v>
      </c>
      <c r="L417" s="47">
        <v>450.01600000000002</v>
      </c>
      <c r="M417" s="48">
        <v>65.558000000000007</v>
      </c>
      <c r="N417" s="48">
        <v>1245.337</v>
      </c>
      <c r="O417" s="47">
        <v>-48.433</v>
      </c>
      <c r="P417" s="47">
        <v>118922.07799999999</v>
      </c>
    </row>
    <row r="418" spans="1:16" ht="10.5" customHeight="1" x14ac:dyDescent="0.2">
      <c r="A418" s="29">
        <f>A417+1</f>
        <v>11</v>
      </c>
      <c r="B418" s="11" t="s">
        <v>49</v>
      </c>
      <c r="C418" s="49">
        <v>4601.7259999999997</v>
      </c>
      <c r="D418" s="49">
        <v>22.018000000000001</v>
      </c>
      <c r="E418" s="49">
        <v>10982.195</v>
      </c>
      <c r="F418" s="49">
        <v>401.642</v>
      </c>
      <c r="G418" s="49">
        <v>9625.6219999999994</v>
      </c>
      <c r="H418" s="49">
        <v>78345.808999999994</v>
      </c>
      <c r="I418" s="50">
        <v>-2.3180000000000001</v>
      </c>
      <c r="J418" s="50" t="s">
        <v>9</v>
      </c>
      <c r="K418" s="49">
        <v>1708.24</v>
      </c>
      <c r="L418" s="49">
        <v>299.322</v>
      </c>
      <c r="M418" s="50">
        <v>0.72699999999999998</v>
      </c>
      <c r="N418" s="50">
        <v>8041.8469999999998</v>
      </c>
      <c r="O418" s="49">
        <v>59.750999999999998</v>
      </c>
      <c r="P418" s="49">
        <v>114086.58199999999</v>
      </c>
    </row>
    <row r="419" spans="1:16" ht="10.5" customHeight="1" x14ac:dyDescent="0.2">
      <c r="A419" s="26">
        <f>A418+1</f>
        <v>12</v>
      </c>
      <c r="B419" s="25" t="s">
        <v>48</v>
      </c>
      <c r="C419" s="47">
        <v>40526.872000000003</v>
      </c>
      <c r="D419" s="47">
        <v>818.97900000000004</v>
      </c>
      <c r="E419" s="47">
        <v>29295.153999999999</v>
      </c>
      <c r="F419" s="47">
        <v>1614.6220000000001</v>
      </c>
      <c r="G419" s="47">
        <v>31551.71</v>
      </c>
      <c r="H419" s="47">
        <v>1564.355</v>
      </c>
      <c r="I419" s="48">
        <v>-751.65</v>
      </c>
      <c r="J419" s="48" t="s">
        <v>9</v>
      </c>
      <c r="K419" s="47">
        <v>1522.489</v>
      </c>
      <c r="L419" s="47">
        <v>972.596</v>
      </c>
      <c r="M419" s="48">
        <v>9.2349999999999994</v>
      </c>
      <c r="N419" s="48">
        <v>4695.7830000000004</v>
      </c>
      <c r="O419" s="47">
        <v>301.64499999999998</v>
      </c>
      <c r="P419" s="47">
        <v>112121.79</v>
      </c>
    </row>
    <row r="420" spans="1:16" ht="10.5" customHeight="1" x14ac:dyDescent="0.2">
      <c r="A420" s="29">
        <f>A419+1</f>
        <v>13</v>
      </c>
      <c r="B420" s="11" t="s">
        <v>42</v>
      </c>
      <c r="C420" s="49">
        <v>30403.392</v>
      </c>
      <c r="D420" s="49">
        <v>51.594999999999999</v>
      </c>
      <c r="E420" s="49">
        <v>34182.807999999997</v>
      </c>
      <c r="F420" s="50" t="s">
        <v>9</v>
      </c>
      <c r="G420" s="49">
        <v>32377.476999999999</v>
      </c>
      <c r="H420" s="49">
        <v>7167.7629999999999</v>
      </c>
      <c r="I420" s="50">
        <v>58.63</v>
      </c>
      <c r="J420" s="50" t="s">
        <v>9</v>
      </c>
      <c r="K420" s="49">
        <v>176.136</v>
      </c>
      <c r="L420" s="49">
        <v>38.241999999999997</v>
      </c>
      <c r="M420" s="50">
        <v>3765.8249999999998</v>
      </c>
      <c r="N420" s="50">
        <v>541.58199999999999</v>
      </c>
      <c r="O420" s="50" t="s">
        <v>9</v>
      </c>
      <c r="P420" s="49">
        <v>108763.44899999999</v>
      </c>
    </row>
    <row r="421" spans="1:16" ht="10.5" customHeight="1" x14ac:dyDescent="0.2">
      <c r="A421" s="26">
        <f>A420+1</f>
        <v>14</v>
      </c>
      <c r="B421" s="25" t="s">
        <v>44</v>
      </c>
      <c r="C421" s="47">
        <v>12013.648999999999</v>
      </c>
      <c r="D421" s="47">
        <v>4819.2250000000004</v>
      </c>
      <c r="E421" s="47">
        <v>66479.142000000007</v>
      </c>
      <c r="F421" s="47">
        <v>2099.0700000000002</v>
      </c>
      <c r="G421" s="47">
        <v>17151.826000000001</v>
      </c>
      <c r="H421" s="47">
        <v>1103.0229999999999</v>
      </c>
      <c r="I421" s="48" t="s">
        <v>9</v>
      </c>
      <c r="J421" s="48" t="s">
        <v>9</v>
      </c>
      <c r="K421" s="47">
        <v>2788.9389999999999</v>
      </c>
      <c r="L421" s="47">
        <v>87.334000000000003</v>
      </c>
      <c r="M421" s="48" t="s">
        <v>9</v>
      </c>
      <c r="N421" s="48" t="s">
        <v>9</v>
      </c>
      <c r="O421" s="47">
        <v>726.596</v>
      </c>
      <c r="P421" s="47">
        <v>107268.804</v>
      </c>
    </row>
    <row r="422" spans="1:16" ht="10.5" customHeight="1" x14ac:dyDescent="0.2">
      <c r="A422" s="29">
        <f>A421+1</f>
        <v>15</v>
      </c>
      <c r="B422" s="11" t="s">
        <v>53</v>
      </c>
      <c r="C422" s="49">
        <v>72533.08</v>
      </c>
      <c r="D422" s="49">
        <v>610.40700000000004</v>
      </c>
      <c r="E422" s="49">
        <v>19995.659</v>
      </c>
      <c r="F422" s="49">
        <v>2272.4920000000002</v>
      </c>
      <c r="G422" s="50" t="s">
        <v>9</v>
      </c>
      <c r="H422" s="49">
        <v>426.26499999999999</v>
      </c>
      <c r="I422" s="50" t="s">
        <v>9</v>
      </c>
      <c r="J422" s="50" t="s">
        <v>9</v>
      </c>
      <c r="K422" s="50" t="s">
        <v>9</v>
      </c>
      <c r="L422" s="49">
        <v>432.79</v>
      </c>
      <c r="M422" s="50">
        <v>225.84100000000001</v>
      </c>
      <c r="N422" s="50">
        <v>4899.4740000000002</v>
      </c>
      <c r="O422" s="49">
        <v>363.05</v>
      </c>
      <c r="P422" s="49">
        <v>101759.05899999999</v>
      </c>
    </row>
    <row r="423" spans="1:16" ht="10.5" customHeight="1" x14ac:dyDescent="0.2">
      <c r="A423" s="26">
        <f>A422+1</f>
        <v>16</v>
      </c>
      <c r="B423" s="25" t="s">
        <v>46</v>
      </c>
      <c r="C423" s="47">
        <v>21002.914000000001</v>
      </c>
      <c r="D423" s="47">
        <v>113.86199999999999</v>
      </c>
      <c r="E423" s="47">
        <v>16366.853999999999</v>
      </c>
      <c r="F423" s="48" t="s">
        <v>9</v>
      </c>
      <c r="G423" s="47">
        <v>55825.915999999997</v>
      </c>
      <c r="H423" s="47">
        <v>2226.0740000000001</v>
      </c>
      <c r="I423" s="48">
        <v>-976.6</v>
      </c>
      <c r="J423" s="48" t="s">
        <v>9</v>
      </c>
      <c r="K423" s="47">
        <v>2196.5929999999998</v>
      </c>
      <c r="L423" s="47">
        <v>179.761</v>
      </c>
      <c r="M423" s="48">
        <v>4.9710000000000001</v>
      </c>
      <c r="N423" s="48" t="s">
        <v>9</v>
      </c>
      <c r="O423" s="47">
        <v>45.42</v>
      </c>
      <c r="P423" s="47">
        <v>96985.763999999996</v>
      </c>
    </row>
    <row r="424" spans="1:16" ht="10.5" customHeight="1" x14ac:dyDescent="0.2">
      <c r="A424" s="29">
        <f>A423+1</f>
        <v>17</v>
      </c>
      <c r="B424" s="11" t="s">
        <v>41</v>
      </c>
      <c r="C424" s="49">
        <v>16499.412</v>
      </c>
      <c r="D424" s="49">
        <v>535.41999999999996</v>
      </c>
      <c r="E424" s="49">
        <v>40904.843000000001</v>
      </c>
      <c r="F424" s="50" t="s">
        <v>9</v>
      </c>
      <c r="G424" s="49">
        <v>29731.895</v>
      </c>
      <c r="H424" s="49">
        <v>1471.462</v>
      </c>
      <c r="I424" s="50">
        <v>-1162.636</v>
      </c>
      <c r="J424" s="50" t="s">
        <v>9</v>
      </c>
      <c r="K424" s="49">
        <v>2985.9409999999998</v>
      </c>
      <c r="L424" s="49">
        <v>1105.8050000000001</v>
      </c>
      <c r="M424" s="50">
        <v>20.908000000000001</v>
      </c>
      <c r="N424" s="50" t="s">
        <v>9</v>
      </c>
      <c r="O424" s="49">
        <v>461.82600000000002</v>
      </c>
      <c r="P424" s="49">
        <v>92554.876000000004</v>
      </c>
    </row>
    <row r="425" spans="1:16" ht="10.5" customHeight="1" x14ac:dyDescent="0.2">
      <c r="A425" s="26">
        <f>A424+1</f>
        <v>18</v>
      </c>
      <c r="B425" s="25" t="s">
        <v>45</v>
      </c>
      <c r="C425" s="47">
        <v>66822.058000000005</v>
      </c>
      <c r="D425" s="47">
        <v>1218.6010000000001</v>
      </c>
      <c r="E425" s="47">
        <v>8228.3340000000007</v>
      </c>
      <c r="F425" s="48" t="s">
        <v>9</v>
      </c>
      <c r="G425" s="48" t="s">
        <v>9</v>
      </c>
      <c r="H425" s="47">
        <v>3477.93</v>
      </c>
      <c r="I425" s="48" t="s">
        <v>9</v>
      </c>
      <c r="J425" s="48" t="s">
        <v>9</v>
      </c>
      <c r="K425" s="47">
        <v>360.11900000000003</v>
      </c>
      <c r="L425" s="47">
        <v>104.776</v>
      </c>
      <c r="M425" s="48">
        <v>11.731999999999999</v>
      </c>
      <c r="N425" s="48" t="s">
        <v>9</v>
      </c>
      <c r="O425" s="47">
        <v>49.951000000000001</v>
      </c>
      <c r="P425" s="47">
        <v>80273.501000000004</v>
      </c>
    </row>
    <row r="426" spans="1:16" ht="10.5" customHeight="1" x14ac:dyDescent="0.2">
      <c r="A426" s="29">
        <f>A425+1</f>
        <v>19</v>
      </c>
      <c r="B426" s="11" t="s">
        <v>47</v>
      </c>
      <c r="C426" s="49">
        <v>31167.633999999998</v>
      </c>
      <c r="D426" s="49">
        <v>121.581</v>
      </c>
      <c r="E426" s="49">
        <v>11318.514999999999</v>
      </c>
      <c r="F426" s="49">
        <v>15.388</v>
      </c>
      <c r="G426" s="49">
        <v>29578.085999999999</v>
      </c>
      <c r="H426" s="49">
        <v>6774.0609999999997</v>
      </c>
      <c r="I426" s="50">
        <v>-703.94600000000003</v>
      </c>
      <c r="J426" s="50" t="s">
        <v>9</v>
      </c>
      <c r="K426" s="49">
        <v>842.63</v>
      </c>
      <c r="L426" s="49">
        <v>90.736999999999995</v>
      </c>
      <c r="M426" s="50">
        <v>78.617000000000004</v>
      </c>
      <c r="N426" s="50">
        <v>37.747</v>
      </c>
      <c r="O426" s="49">
        <v>19.582999999999998</v>
      </c>
      <c r="P426" s="49">
        <v>79340.633000000002</v>
      </c>
    </row>
    <row r="427" spans="1:16" ht="10.5" customHeight="1" x14ac:dyDescent="0.2">
      <c r="A427" s="26">
        <f>A426+1</f>
        <v>20</v>
      </c>
      <c r="B427" s="25" t="s">
        <v>37</v>
      </c>
      <c r="C427" s="47">
        <v>19158.044000000002</v>
      </c>
      <c r="D427" s="47">
        <v>17.260999999999999</v>
      </c>
      <c r="E427" s="47">
        <v>36529.086000000003</v>
      </c>
      <c r="F427" s="48" t="s">
        <v>9</v>
      </c>
      <c r="G427" s="48" t="s">
        <v>9</v>
      </c>
      <c r="H427" s="47">
        <v>2573.424</v>
      </c>
      <c r="I427" s="48">
        <v>-87.429000000000002</v>
      </c>
      <c r="J427" s="48" t="s">
        <v>9</v>
      </c>
      <c r="K427" s="47">
        <v>243.316</v>
      </c>
      <c r="L427" s="47">
        <v>119.09</v>
      </c>
      <c r="M427" s="48">
        <v>5.4359999999999999</v>
      </c>
      <c r="N427" s="48">
        <v>20069.089</v>
      </c>
      <c r="O427" s="47">
        <v>27.69</v>
      </c>
      <c r="P427" s="47">
        <v>78655.006999999998</v>
      </c>
    </row>
    <row r="428" spans="1:16" ht="10.5" customHeight="1" x14ac:dyDescent="0.2">
      <c r="A428" s="29">
        <f>A427+1</f>
        <v>21</v>
      </c>
      <c r="B428" s="11" t="s">
        <v>40</v>
      </c>
      <c r="C428" s="49">
        <v>60321.89</v>
      </c>
      <c r="D428" s="49">
        <v>78.016000000000005</v>
      </c>
      <c r="E428" s="49">
        <v>6031.5680000000002</v>
      </c>
      <c r="F428" s="50" t="s">
        <v>9</v>
      </c>
      <c r="G428" s="49">
        <v>9430.1790000000001</v>
      </c>
      <c r="H428" s="49">
        <v>1268.473</v>
      </c>
      <c r="I428" s="50">
        <v>179.20099999999999</v>
      </c>
      <c r="J428" s="50" t="s">
        <v>9</v>
      </c>
      <c r="K428" s="49">
        <v>47.162999999999997</v>
      </c>
      <c r="L428" s="49">
        <v>91.475999999999999</v>
      </c>
      <c r="M428" s="50">
        <v>32.683999999999997</v>
      </c>
      <c r="N428" s="50">
        <v>1121.883</v>
      </c>
      <c r="O428" s="49">
        <v>8.9789999999999992</v>
      </c>
      <c r="P428" s="49">
        <v>78611.513000000006</v>
      </c>
    </row>
    <row r="429" spans="1:16" ht="10.5" customHeight="1" x14ac:dyDescent="0.2">
      <c r="A429" s="26">
        <f>A428+1</f>
        <v>22</v>
      </c>
      <c r="B429" s="25" t="s">
        <v>38</v>
      </c>
      <c r="C429" s="47">
        <v>1314.5409999999999</v>
      </c>
      <c r="D429" s="47">
        <v>146.126</v>
      </c>
      <c r="E429" s="47">
        <v>43807.453000000001</v>
      </c>
      <c r="F429" s="47">
        <v>207.16800000000001</v>
      </c>
      <c r="G429" s="47">
        <v>29885.187000000002</v>
      </c>
      <c r="H429" s="47">
        <v>9.4779999999999998</v>
      </c>
      <c r="I429" s="48">
        <v>-204.01300000000001</v>
      </c>
      <c r="J429" s="48" t="s">
        <v>9</v>
      </c>
      <c r="K429" s="48" t="s">
        <v>9</v>
      </c>
      <c r="L429" s="47">
        <v>982.77800000000002</v>
      </c>
      <c r="M429" s="48">
        <v>834.87900000000002</v>
      </c>
      <c r="N429" s="48">
        <v>20.841000000000001</v>
      </c>
      <c r="O429" s="47">
        <v>606.96600000000001</v>
      </c>
      <c r="P429" s="47">
        <v>77611.403000000006</v>
      </c>
    </row>
    <row r="430" spans="1:16" ht="10.5" customHeight="1" x14ac:dyDescent="0.2">
      <c r="A430" s="29">
        <f>A429+1</f>
        <v>23</v>
      </c>
      <c r="B430" s="11" t="s">
        <v>43</v>
      </c>
      <c r="C430" s="49">
        <v>71512.960999999996</v>
      </c>
      <c r="D430" s="49">
        <v>122.669</v>
      </c>
      <c r="E430" s="49">
        <v>1224.567</v>
      </c>
      <c r="F430" s="49">
        <v>24.651</v>
      </c>
      <c r="G430" s="50" t="s">
        <v>9</v>
      </c>
      <c r="H430" s="49">
        <v>1638.2470000000001</v>
      </c>
      <c r="I430" s="50" t="s">
        <v>9</v>
      </c>
      <c r="J430" s="50" t="s">
        <v>9</v>
      </c>
      <c r="K430" s="50" t="s">
        <v>9</v>
      </c>
      <c r="L430" s="50" t="s">
        <v>9</v>
      </c>
      <c r="M430" s="50" t="s">
        <v>9</v>
      </c>
      <c r="N430" s="50">
        <v>1432.154</v>
      </c>
      <c r="O430" s="49">
        <v>-12.281000000000001</v>
      </c>
      <c r="P430" s="49">
        <v>75942.967999999993</v>
      </c>
    </row>
    <row r="431" spans="1:16" ht="10.5" customHeight="1" x14ac:dyDescent="0.2">
      <c r="A431" s="26">
        <f>A430+1</f>
        <v>24</v>
      </c>
      <c r="B431" s="25" t="s">
        <v>39</v>
      </c>
      <c r="C431" s="47">
        <v>33362.841</v>
      </c>
      <c r="D431" s="47">
        <v>147.11099999999999</v>
      </c>
      <c r="E431" s="47">
        <v>15472.759</v>
      </c>
      <c r="F431" s="48" t="s">
        <v>9</v>
      </c>
      <c r="G431" s="47">
        <v>10151.394</v>
      </c>
      <c r="H431" s="47">
        <v>2795.2579999999998</v>
      </c>
      <c r="I431" s="48" t="s">
        <v>9</v>
      </c>
      <c r="J431" s="48" t="s">
        <v>9</v>
      </c>
      <c r="K431" s="47">
        <v>879.64800000000002</v>
      </c>
      <c r="L431" s="47">
        <v>590.15200000000004</v>
      </c>
      <c r="M431" s="48">
        <v>2.6709999999999998</v>
      </c>
      <c r="N431" s="48">
        <v>1515.261</v>
      </c>
      <c r="O431" s="47">
        <v>49.515999999999998</v>
      </c>
      <c r="P431" s="47">
        <v>64966.610999999997</v>
      </c>
    </row>
    <row r="432" spans="1:16" ht="10.5" customHeight="1" x14ac:dyDescent="0.2">
      <c r="A432" s="29">
        <f>A431+1</f>
        <v>25</v>
      </c>
      <c r="B432" s="11" t="s">
        <v>27</v>
      </c>
      <c r="C432" s="49">
        <v>5342.0259999999998</v>
      </c>
      <c r="D432" s="49">
        <v>17.785</v>
      </c>
      <c r="E432" s="49">
        <v>50094.739000000001</v>
      </c>
      <c r="F432" s="50" t="s">
        <v>9</v>
      </c>
      <c r="G432" s="49">
        <v>5897.2719999999999</v>
      </c>
      <c r="H432" s="50" t="s">
        <v>9</v>
      </c>
      <c r="I432" s="50" t="s">
        <v>9</v>
      </c>
      <c r="J432" s="50" t="s">
        <v>9</v>
      </c>
      <c r="K432" s="49">
        <v>1512.7809999999999</v>
      </c>
      <c r="L432" s="49">
        <v>11.419</v>
      </c>
      <c r="M432" s="50" t="s">
        <v>9</v>
      </c>
      <c r="N432" s="50" t="s">
        <v>9</v>
      </c>
      <c r="O432" s="49">
        <v>5.2720000000000002</v>
      </c>
      <c r="P432" s="49">
        <v>62881.294999999998</v>
      </c>
    </row>
    <row r="433" spans="1:16" ht="10.5" customHeight="1" x14ac:dyDescent="0.2">
      <c r="A433" s="26">
        <f>A432+1</f>
        <v>26</v>
      </c>
      <c r="B433" s="25" t="s">
        <v>30</v>
      </c>
      <c r="C433" s="47">
        <v>23800.07</v>
      </c>
      <c r="D433" s="47">
        <v>42.363</v>
      </c>
      <c r="E433" s="47">
        <v>18171.187000000002</v>
      </c>
      <c r="F433" s="48" t="s">
        <v>9</v>
      </c>
      <c r="G433" s="47">
        <v>13421.022000000001</v>
      </c>
      <c r="H433" s="47">
        <v>3569.9859999999999</v>
      </c>
      <c r="I433" s="48">
        <v>38.823999999999998</v>
      </c>
      <c r="J433" s="48" t="s">
        <v>9</v>
      </c>
      <c r="K433" s="47">
        <v>1257.1210000000001</v>
      </c>
      <c r="L433" s="47">
        <v>112.70699999999999</v>
      </c>
      <c r="M433" s="48">
        <v>26.141999999999999</v>
      </c>
      <c r="N433" s="48" t="s">
        <v>9</v>
      </c>
      <c r="O433" s="47">
        <v>5.6369999999999996</v>
      </c>
      <c r="P433" s="47">
        <v>60445.059000000001</v>
      </c>
    </row>
    <row r="434" spans="1:16" ht="10.5" customHeight="1" x14ac:dyDescent="0.2">
      <c r="A434" s="29">
        <f>A433+1</f>
        <v>27</v>
      </c>
      <c r="B434" s="11" t="s">
        <v>36</v>
      </c>
      <c r="C434" s="49">
        <v>1898.202</v>
      </c>
      <c r="D434" s="49">
        <v>4.8499999999999996</v>
      </c>
      <c r="E434" s="49">
        <v>15306.661</v>
      </c>
      <c r="F434" s="50" t="s">
        <v>9</v>
      </c>
      <c r="G434" s="50" t="s">
        <v>9</v>
      </c>
      <c r="H434" s="49">
        <v>34549.366000000002</v>
      </c>
      <c r="I434" s="50" t="s">
        <v>9</v>
      </c>
      <c r="J434" s="50">
        <v>183.7</v>
      </c>
      <c r="K434" s="49">
        <v>641.447</v>
      </c>
      <c r="L434" s="49">
        <v>359.10500000000002</v>
      </c>
      <c r="M434" s="50">
        <v>40.936</v>
      </c>
      <c r="N434" s="50">
        <v>7157.1279999999997</v>
      </c>
      <c r="O434" s="49">
        <v>40.616999999999997</v>
      </c>
      <c r="P434" s="49">
        <v>60182.012999999999</v>
      </c>
    </row>
    <row r="435" spans="1:16" ht="10.5" customHeight="1" x14ac:dyDescent="0.2">
      <c r="A435" s="26">
        <f>A434+1</f>
        <v>28</v>
      </c>
      <c r="B435" s="25" t="s">
        <v>35</v>
      </c>
      <c r="C435" s="47">
        <v>23206.289000000001</v>
      </c>
      <c r="D435" s="47">
        <v>32.027000000000001</v>
      </c>
      <c r="E435" s="47">
        <v>8928.0759999999991</v>
      </c>
      <c r="F435" s="48" t="s">
        <v>9</v>
      </c>
      <c r="G435" s="47">
        <v>13860.816000000001</v>
      </c>
      <c r="H435" s="47">
        <v>1208.502</v>
      </c>
      <c r="I435" s="48" t="s">
        <v>9</v>
      </c>
      <c r="J435" s="48" t="s">
        <v>9</v>
      </c>
      <c r="K435" s="47">
        <v>1217.6969999999999</v>
      </c>
      <c r="L435" s="47">
        <v>674.32100000000003</v>
      </c>
      <c r="M435" s="48">
        <v>10.106999999999999</v>
      </c>
      <c r="N435" s="48">
        <v>9933.4869999999992</v>
      </c>
      <c r="O435" s="47">
        <v>407.43</v>
      </c>
      <c r="P435" s="47">
        <v>59478.752999999997</v>
      </c>
    </row>
    <row r="436" spans="1:16" ht="10.5" customHeight="1" x14ac:dyDescent="0.2">
      <c r="A436" s="29">
        <f>A435+1</f>
        <v>29</v>
      </c>
      <c r="B436" s="11" t="s">
        <v>31</v>
      </c>
      <c r="C436" s="49">
        <v>29948.674999999999</v>
      </c>
      <c r="D436" s="49">
        <v>6.9749999999999996</v>
      </c>
      <c r="E436" s="49">
        <v>12679.439</v>
      </c>
      <c r="F436" s="50" t="s">
        <v>9</v>
      </c>
      <c r="G436" s="49">
        <v>16575.491999999998</v>
      </c>
      <c r="H436" s="49">
        <v>1902.5709999999999</v>
      </c>
      <c r="I436" s="50">
        <v>-294.18599999999998</v>
      </c>
      <c r="J436" s="50" t="s">
        <v>9</v>
      </c>
      <c r="K436" s="49">
        <v>85.822000000000003</v>
      </c>
      <c r="L436" s="49">
        <v>76.483000000000004</v>
      </c>
      <c r="M436" s="50">
        <v>538.10900000000004</v>
      </c>
      <c r="N436" s="50">
        <v>9421.2039999999997</v>
      </c>
      <c r="O436" s="49">
        <v>53.387999999999998</v>
      </c>
      <c r="P436" s="49">
        <v>54418.48</v>
      </c>
    </row>
    <row r="437" spans="1:16" ht="10.5" customHeight="1" x14ac:dyDescent="0.2">
      <c r="A437" s="26">
        <f>A436+1</f>
        <v>30</v>
      </c>
      <c r="B437" s="25" t="s">
        <v>29</v>
      </c>
      <c r="C437" s="47">
        <v>25198.347000000002</v>
      </c>
      <c r="D437" s="47">
        <v>277.77300000000002</v>
      </c>
      <c r="E437" s="47">
        <v>2960.9470000000001</v>
      </c>
      <c r="F437" s="48" t="s">
        <v>9</v>
      </c>
      <c r="G437" s="47">
        <v>4702.665</v>
      </c>
      <c r="H437" s="47">
        <v>916.78899999999999</v>
      </c>
      <c r="I437" s="48" t="s">
        <v>9</v>
      </c>
      <c r="J437" s="48" t="s">
        <v>9</v>
      </c>
      <c r="K437" s="47">
        <v>1.0449999999999999</v>
      </c>
      <c r="L437" s="47">
        <v>250.67</v>
      </c>
      <c r="M437" s="48">
        <v>0.151</v>
      </c>
      <c r="N437" s="48">
        <v>20071.999</v>
      </c>
      <c r="O437" s="47">
        <v>12.121</v>
      </c>
      <c r="P437" s="47">
        <v>54392.506999999998</v>
      </c>
    </row>
    <row r="438" spans="1:16" ht="10.5" customHeight="1" x14ac:dyDescent="0.2">
      <c r="A438" s="29">
        <f>A437+1</f>
        <v>31</v>
      </c>
      <c r="B438" s="11" t="s">
        <v>32</v>
      </c>
      <c r="C438" s="49">
        <v>23096.063999999998</v>
      </c>
      <c r="D438" s="49">
        <v>28.324000000000002</v>
      </c>
      <c r="E438" s="49">
        <v>2027.2070000000001</v>
      </c>
      <c r="F438" s="50" t="s">
        <v>9</v>
      </c>
      <c r="G438" s="49">
        <v>8246.0419999999995</v>
      </c>
      <c r="H438" s="49">
        <v>30.538</v>
      </c>
      <c r="I438" s="50" t="s">
        <v>9</v>
      </c>
      <c r="J438" s="50" t="s">
        <v>9</v>
      </c>
      <c r="K438" s="50" t="s">
        <v>9</v>
      </c>
      <c r="L438" s="49">
        <v>58.832000000000001</v>
      </c>
      <c r="M438" s="50">
        <v>2.1019999999999999</v>
      </c>
      <c r="N438" s="50">
        <v>14110.880999999999</v>
      </c>
      <c r="O438" s="49">
        <v>1E-3</v>
      </c>
      <c r="P438" s="49">
        <v>47599.991000000002</v>
      </c>
    </row>
    <row r="439" spans="1:16" ht="10.5" customHeight="1" x14ac:dyDescent="0.2">
      <c r="A439" s="26">
        <f>A438+1</f>
        <v>32</v>
      </c>
      <c r="B439" s="25" t="s">
        <v>33</v>
      </c>
      <c r="C439" s="47">
        <v>40026.874000000003</v>
      </c>
      <c r="D439" s="47">
        <v>55.636000000000003</v>
      </c>
      <c r="E439" s="47">
        <v>788.14300000000003</v>
      </c>
      <c r="F439" s="47">
        <v>358.13799999999998</v>
      </c>
      <c r="G439" s="48" t="s">
        <v>9</v>
      </c>
      <c r="H439" s="47">
        <v>973.48800000000006</v>
      </c>
      <c r="I439" s="48" t="s">
        <v>9</v>
      </c>
      <c r="J439" s="48" t="s">
        <v>9</v>
      </c>
      <c r="K439" s="48" t="s">
        <v>9</v>
      </c>
      <c r="L439" s="48" t="s">
        <v>9</v>
      </c>
      <c r="M439" s="48" t="s">
        <v>9</v>
      </c>
      <c r="N439" s="48">
        <v>4389.3379999999997</v>
      </c>
      <c r="O439" s="47">
        <v>65.013999999999996</v>
      </c>
      <c r="P439" s="47">
        <v>46656.63</v>
      </c>
    </row>
    <row r="440" spans="1:16" ht="10.5" customHeight="1" x14ac:dyDescent="0.2">
      <c r="A440" s="29">
        <f>A439+1</f>
        <v>33</v>
      </c>
      <c r="B440" s="11" t="s">
        <v>25</v>
      </c>
      <c r="C440" s="49">
        <v>2166.8310000000001</v>
      </c>
      <c r="D440" s="49">
        <v>10.984999999999999</v>
      </c>
      <c r="E440" s="49">
        <v>28921.612000000001</v>
      </c>
      <c r="F440" s="49">
        <v>0.74199999999999999</v>
      </c>
      <c r="G440" s="50" t="s">
        <v>9</v>
      </c>
      <c r="H440" s="49">
        <v>1789.2190000000001</v>
      </c>
      <c r="I440" s="50" t="s">
        <v>9</v>
      </c>
      <c r="J440" s="50">
        <v>3353.3989999999999</v>
      </c>
      <c r="K440" s="50" t="s">
        <v>9</v>
      </c>
      <c r="L440" s="49">
        <v>55.264000000000003</v>
      </c>
      <c r="M440" s="50">
        <v>3124.06</v>
      </c>
      <c r="N440" s="50">
        <v>343.86500000000001</v>
      </c>
      <c r="O440" s="49">
        <v>21.027999999999999</v>
      </c>
      <c r="P440" s="49">
        <v>39787.004999999997</v>
      </c>
    </row>
    <row r="441" spans="1:16" ht="10.5" customHeight="1" x14ac:dyDescent="0.2">
      <c r="A441" s="74">
        <f>A440+1</f>
        <v>34</v>
      </c>
      <c r="B441" s="69" t="s">
        <v>26</v>
      </c>
      <c r="C441" s="67">
        <v>25939.442999999999</v>
      </c>
      <c r="D441" s="67">
        <v>31.552</v>
      </c>
      <c r="E441" s="67">
        <v>8691.32</v>
      </c>
      <c r="F441" s="67">
        <v>54.098999999999997</v>
      </c>
      <c r="G441" s="68" t="s">
        <v>9</v>
      </c>
      <c r="H441" s="67">
        <v>759.54200000000003</v>
      </c>
      <c r="I441" s="68" t="s">
        <v>9</v>
      </c>
      <c r="J441" s="68">
        <v>485.09399999999999</v>
      </c>
      <c r="K441" s="68" t="s">
        <v>9</v>
      </c>
      <c r="L441" s="67">
        <v>84.084000000000003</v>
      </c>
      <c r="M441" s="68">
        <v>1053.6610000000001</v>
      </c>
      <c r="N441" s="68">
        <v>822.28200000000004</v>
      </c>
      <c r="O441" s="67">
        <v>212.851</v>
      </c>
      <c r="P441" s="67">
        <v>38133.928</v>
      </c>
    </row>
    <row r="442" spans="1:16" ht="10.5" customHeight="1" x14ac:dyDescent="0.2">
      <c r="A442" s="29">
        <f>A441+1</f>
        <v>35</v>
      </c>
      <c r="B442" s="11" t="s">
        <v>22</v>
      </c>
      <c r="C442" s="49">
        <v>26580.35</v>
      </c>
      <c r="D442" s="49">
        <v>30.109000000000002</v>
      </c>
      <c r="E442" s="49">
        <v>1071.107</v>
      </c>
      <c r="F442" s="49">
        <v>40.246000000000002</v>
      </c>
      <c r="G442" s="50" t="s">
        <v>9</v>
      </c>
      <c r="H442" s="49">
        <v>1912.0050000000001</v>
      </c>
      <c r="I442" s="50" t="s">
        <v>9</v>
      </c>
      <c r="J442" s="50" t="s">
        <v>9</v>
      </c>
      <c r="K442" s="50" t="s">
        <v>9</v>
      </c>
      <c r="L442" s="49">
        <v>5.6059999999999999</v>
      </c>
      <c r="M442" s="50" t="s">
        <v>9</v>
      </c>
      <c r="N442" s="50">
        <v>8171.9219999999996</v>
      </c>
      <c r="O442" s="49">
        <v>45.106999999999999</v>
      </c>
      <c r="P442" s="49">
        <v>37856.451999999997</v>
      </c>
    </row>
    <row r="443" spans="1:16" ht="10.5" customHeight="1" x14ac:dyDescent="0.2">
      <c r="A443" s="61">
        <f>A442+1</f>
        <v>36</v>
      </c>
      <c r="B443" s="25" t="s">
        <v>34</v>
      </c>
      <c r="C443" s="47">
        <v>13826.213</v>
      </c>
      <c r="D443" s="47">
        <v>160.55000000000001</v>
      </c>
      <c r="E443" s="47">
        <v>5423.0460000000003</v>
      </c>
      <c r="F443" s="48" t="s">
        <v>9</v>
      </c>
      <c r="G443" s="47">
        <v>14760.177</v>
      </c>
      <c r="H443" s="47">
        <v>1392.1869999999999</v>
      </c>
      <c r="I443" s="48" t="s">
        <v>9</v>
      </c>
      <c r="J443" s="48" t="s">
        <v>9</v>
      </c>
      <c r="K443" s="47">
        <v>123.65300000000001</v>
      </c>
      <c r="L443" s="47">
        <v>422.029</v>
      </c>
      <c r="M443" s="48">
        <v>208.65700000000001</v>
      </c>
      <c r="N443" s="48">
        <v>527.11400000000003</v>
      </c>
      <c r="O443" s="47">
        <v>323.06</v>
      </c>
      <c r="P443" s="47">
        <v>37166.686999999998</v>
      </c>
    </row>
    <row r="444" spans="1:16" ht="10.5" customHeight="1" x14ac:dyDescent="0.2">
      <c r="A444" s="29">
        <f>A443+1</f>
        <v>37</v>
      </c>
      <c r="B444" s="11" t="s">
        <v>21</v>
      </c>
      <c r="C444" s="49">
        <v>21897.715</v>
      </c>
      <c r="D444" s="49">
        <v>-17.940000000000001</v>
      </c>
      <c r="E444" s="49">
        <v>537.91</v>
      </c>
      <c r="F444" s="50" t="s">
        <v>9</v>
      </c>
      <c r="G444" s="49">
        <v>9350.5910000000003</v>
      </c>
      <c r="H444" s="49">
        <v>856.40800000000002</v>
      </c>
      <c r="I444" s="50" t="s">
        <v>9</v>
      </c>
      <c r="J444" s="50" t="s">
        <v>9</v>
      </c>
      <c r="K444" s="50" t="s">
        <v>9</v>
      </c>
      <c r="L444" s="49">
        <v>97.816999999999993</v>
      </c>
      <c r="M444" s="50">
        <v>3.9809999999999999</v>
      </c>
      <c r="N444" s="50">
        <v>3798.3870000000002</v>
      </c>
      <c r="O444" s="50" t="s">
        <v>9</v>
      </c>
      <c r="P444" s="49">
        <v>36524.868999999999</v>
      </c>
    </row>
    <row r="445" spans="1:16" ht="10.5" customHeight="1" x14ac:dyDescent="0.2">
      <c r="A445" s="26">
        <f>A444+1</f>
        <v>38</v>
      </c>
      <c r="B445" s="25" t="s">
        <v>23</v>
      </c>
      <c r="C445" s="47">
        <v>177.37</v>
      </c>
      <c r="D445" s="47">
        <v>91.734999999999999</v>
      </c>
      <c r="E445" s="47">
        <v>17951.503000000001</v>
      </c>
      <c r="F445" s="48" t="s">
        <v>9</v>
      </c>
      <c r="G445" s="48" t="s">
        <v>9</v>
      </c>
      <c r="H445" s="47">
        <v>224.14500000000001</v>
      </c>
      <c r="I445" s="48">
        <v>5.5869999999999997</v>
      </c>
      <c r="J445" s="48" t="s">
        <v>9</v>
      </c>
      <c r="K445" s="47">
        <v>237.232</v>
      </c>
      <c r="L445" s="47">
        <v>618.83799999999997</v>
      </c>
      <c r="M445" s="48">
        <v>24.518000000000001</v>
      </c>
      <c r="N445" s="48">
        <v>12.742000000000001</v>
      </c>
      <c r="O445" s="47">
        <v>577.39800000000002</v>
      </c>
      <c r="P445" s="47">
        <v>36496.559999999998</v>
      </c>
    </row>
    <row r="446" spans="1:16" ht="10.5" customHeight="1" x14ac:dyDescent="0.2">
      <c r="A446" s="29">
        <f>A445+1</f>
        <v>39</v>
      </c>
      <c r="B446" s="11" t="s">
        <v>24</v>
      </c>
      <c r="C446" s="49">
        <v>18365.27</v>
      </c>
      <c r="D446" s="49">
        <v>51.683</v>
      </c>
      <c r="E446" s="49">
        <v>9957.5529999999999</v>
      </c>
      <c r="F446" s="50" t="s">
        <v>9</v>
      </c>
      <c r="G446" s="50" t="s">
        <v>9</v>
      </c>
      <c r="H446" s="49">
        <v>147.97200000000001</v>
      </c>
      <c r="I446" s="50" t="s">
        <v>9</v>
      </c>
      <c r="J446" s="50">
        <v>14.218</v>
      </c>
      <c r="K446" s="50" t="s">
        <v>9</v>
      </c>
      <c r="L446" s="49">
        <v>17.812999999999999</v>
      </c>
      <c r="M446" s="50">
        <v>751.83600000000001</v>
      </c>
      <c r="N446" s="50">
        <v>3605.4209999999998</v>
      </c>
      <c r="O446" s="49">
        <v>0.27900000000000003</v>
      </c>
      <c r="P446" s="49">
        <v>32912.044999999998</v>
      </c>
    </row>
    <row r="447" spans="1:16" ht="10.5" customHeight="1" x14ac:dyDescent="0.2">
      <c r="A447" s="26">
        <f>A446+1</f>
        <v>40</v>
      </c>
      <c r="B447" s="25" t="s">
        <v>28</v>
      </c>
      <c r="C447" s="47">
        <v>1874.932</v>
      </c>
      <c r="D447" s="47">
        <v>422.28100000000001</v>
      </c>
      <c r="E447" s="47">
        <v>21143.936000000002</v>
      </c>
      <c r="F447" s="48" t="s">
        <v>9</v>
      </c>
      <c r="G447" s="47">
        <v>5414.3180000000002</v>
      </c>
      <c r="H447" s="47">
        <v>712.51599999999996</v>
      </c>
      <c r="I447" s="48">
        <v>-500.45</v>
      </c>
      <c r="J447" s="48" t="s">
        <v>9</v>
      </c>
      <c r="K447" s="47">
        <v>128.822</v>
      </c>
      <c r="L447" s="47">
        <v>1075.33</v>
      </c>
      <c r="M447" s="48">
        <v>609.28099999999995</v>
      </c>
      <c r="N447" s="48">
        <v>216.12299999999999</v>
      </c>
      <c r="O447" s="47">
        <v>857.93200000000002</v>
      </c>
      <c r="P447" s="47">
        <v>31955.022000000001</v>
      </c>
    </row>
    <row r="448" spans="1:16" ht="10.5" customHeight="1" x14ac:dyDescent="0.2">
      <c r="A448" s="29">
        <v>41</v>
      </c>
      <c r="B448" s="11" t="s">
        <v>20</v>
      </c>
      <c r="C448" s="49">
        <v>14269.222</v>
      </c>
      <c r="D448" s="49">
        <v>459.923</v>
      </c>
      <c r="E448" s="49">
        <v>476.06099999999998</v>
      </c>
      <c r="F448" s="49">
        <v>8.5860000000000003</v>
      </c>
      <c r="G448" s="50" t="s">
        <v>9</v>
      </c>
      <c r="H448" s="49">
        <v>10082.529</v>
      </c>
      <c r="I448" s="50" t="s">
        <v>9</v>
      </c>
      <c r="J448" s="50" t="s">
        <v>9</v>
      </c>
      <c r="K448" s="49">
        <v>20.149999999999999</v>
      </c>
      <c r="L448" s="50" t="s">
        <v>9</v>
      </c>
      <c r="M448" s="50" t="s">
        <v>9</v>
      </c>
      <c r="N448" s="50">
        <v>2140.1909999999998</v>
      </c>
      <c r="O448" s="49">
        <v>326.86799999999999</v>
      </c>
      <c r="P448" s="49">
        <v>27783.528999999999</v>
      </c>
    </row>
    <row r="449" spans="1:16" ht="10.5" customHeight="1" x14ac:dyDescent="0.2">
      <c r="A449" s="26">
        <v>42</v>
      </c>
      <c r="B449" s="25" t="s">
        <v>19</v>
      </c>
      <c r="C449" s="47">
        <v>422.017</v>
      </c>
      <c r="D449" s="47">
        <v>38.798000000000002</v>
      </c>
      <c r="E449" s="47">
        <v>4744.4359999999997</v>
      </c>
      <c r="F449" s="48" t="s">
        <v>9</v>
      </c>
      <c r="G449" s="47">
        <v>10761.163</v>
      </c>
      <c r="H449" s="47">
        <v>1145.386</v>
      </c>
      <c r="I449" s="48" t="s">
        <v>9</v>
      </c>
      <c r="J449" s="48" t="s">
        <v>9</v>
      </c>
      <c r="K449" s="47">
        <v>1564.4280000000001</v>
      </c>
      <c r="L449" s="47">
        <v>124.94</v>
      </c>
      <c r="M449" s="48" t="s">
        <v>9</v>
      </c>
      <c r="N449" s="48">
        <v>432.32400000000001</v>
      </c>
      <c r="O449" s="47">
        <v>49.000999999999998</v>
      </c>
      <c r="P449" s="47">
        <v>19282.492999999999</v>
      </c>
    </row>
    <row r="450" spans="1:16" ht="10.5" customHeight="1" x14ac:dyDescent="0.2">
      <c r="A450" s="29">
        <v>43</v>
      </c>
      <c r="B450" s="11" t="s">
        <v>17</v>
      </c>
      <c r="C450" s="49">
        <v>29.187999999999999</v>
      </c>
      <c r="D450" s="49">
        <v>0.183</v>
      </c>
      <c r="E450" s="49">
        <v>3321.462</v>
      </c>
      <c r="F450" s="50" t="s">
        <v>9</v>
      </c>
      <c r="G450" s="50" t="s">
        <v>9</v>
      </c>
      <c r="H450" s="49">
        <v>9033.2720000000008</v>
      </c>
      <c r="I450" s="50" t="s">
        <v>9</v>
      </c>
      <c r="J450" s="50">
        <v>71.995000000000005</v>
      </c>
      <c r="K450" s="49">
        <v>413.14499999999998</v>
      </c>
      <c r="L450" s="49">
        <v>118.428</v>
      </c>
      <c r="M450" s="50">
        <v>29.800999999999998</v>
      </c>
      <c r="N450" s="50">
        <v>2578.415</v>
      </c>
      <c r="O450" s="49">
        <v>65.048000000000002</v>
      </c>
      <c r="P450" s="49">
        <v>15660.938</v>
      </c>
    </row>
    <row r="451" spans="1:16" ht="10.5" customHeight="1" x14ac:dyDescent="0.2">
      <c r="A451" s="26">
        <f>A450+1</f>
        <v>44</v>
      </c>
      <c r="B451" s="25" t="s">
        <v>15</v>
      </c>
      <c r="C451" s="47">
        <v>2082.6799999999998</v>
      </c>
      <c r="D451" s="47">
        <v>2.7930000000000001</v>
      </c>
      <c r="E451" s="47">
        <v>918.56100000000004</v>
      </c>
      <c r="F451" s="48" t="s">
        <v>9</v>
      </c>
      <c r="G451" s="48" t="s">
        <v>9</v>
      </c>
      <c r="H451" s="47">
        <v>4805.5259999999998</v>
      </c>
      <c r="I451" s="48" t="s">
        <v>9</v>
      </c>
      <c r="J451" s="48" t="s">
        <v>9</v>
      </c>
      <c r="K451" s="48" t="s">
        <v>9</v>
      </c>
      <c r="L451" s="48" t="s">
        <v>9</v>
      </c>
      <c r="M451" s="48">
        <v>0.36399999999999999</v>
      </c>
      <c r="N451" s="48">
        <v>3714.259</v>
      </c>
      <c r="O451" s="48" t="s">
        <v>9</v>
      </c>
      <c r="P451" s="47">
        <v>11524.183999999999</v>
      </c>
    </row>
    <row r="452" spans="1:16" ht="10.5" customHeight="1" x14ac:dyDescent="0.2">
      <c r="A452" s="29">
        <f>A451+1</f>
        <v>45</v>
      </c>
      <c r="B452" s="11" t="s">
        <v>18</v>
      </c>
      <c r="C452" s="49">
        <v>69.822999999999993</v>
      </c>
      <c r="D452" s="49">
        <v>109.92400000000001</v>
      </c>
      <c r="E452" s="49">
        <v>3498.34</v>
      </c>
      <c r="F452" s="50" t="s">
        <v>9</v>
      </c>
      <c r="G452" s="50" t="s">
        <v>9</v>
      </c>
      <c r="H452" s="49">
        <v>2999.6880000000001</v>
      </c>
      <c r="I452" s="50" t="s">
        <v>9</v>
      </c>
      <c r="J452" s="50" t="s">
        <v>9</v>
      </c>
      <c r="K452" s="49">
        <v>2603.2449999999999</v>
      </c>
      <c r="L452" s="49">
        <v>184.92599999999999</v>
      </c>
      <c r="M452" s="50" t="s">
        <v>9</v>
      </c>
      <c r="N452" s="50">
        <v>1667.1030000000001</v>
      </c>
      <c r="O452" s="49">
        <v>381.37799999999999</v>
      </c>
      <c r="P452" s="49">
        <v>11514.427</v>
      </c>
    </row>
    <row r="453" spans="1:16" ht="10.5" customHeight="1" x14ac:dyDescent="0.2">
      <c r="A453" s="26">
        <f>A452+1</f>
        <v>46</v>
      </c>
      <c r="B453" s="25" t="s">
        <v>16</v>
      </c>
      <c r="C453" s="47">
        <v>1497.38</v>
      </c>
      <c r="D453" s="47">
        <v>6640.3159999999998</v>
      </c>
      <c r="E453" s="48" t="s">
        <v>9</v>
      </c>
      <c r="F453" s="47">
        <v>51.006</v>
      </c>
      <c r="G453" s="48" t="s">
        <v>9</v>
      </c>
      <c r="H453" s="47">
        <v>90.849000000000004</v>
      </c>
      <c r="I453" s="48" t="s">
        <v>9</v>
      </c>
      <c r="J453" s="48">
        <v>260.10199999999998</v>
      </c>
      <c r="K453" s="48" t="s">
        <v>9</v>
      </c>
      <c r="L453" s="47">
        <v>359.46600000000001</v>
      </c>
      <c r="M453" s="48">
        <v>88.510999999999996</v>
      </c>
      <c r="N453" s="48">
        <v>639.12699999999995</v>
      </c>
      <c r="O453" s="47">
        <v>322.089</v>
      </c>
      <c r="P453" s="47">
        <v>9948.8449999999993</v>
      </c>
    </row>
    <row r="454" spans="1:16" ht="10.5" customHeight="1" x14ac:dyDescent="0.2">
      <c r="A454" s="29">
        <f>A453+1</f>
        <v>47</v>
      </c>
      <c r="B454" s="11" t="s">
        <v>12</v>
      </c>
      <c r="C454" s="49">
        <v>479.35</v>
      </c>
      <c r="D454" s="49">
        <v>62.570999999999998</v>
      </c>
      <c r="E454" s="49">
        <v>7787.4690000000001</v>
      </c>
      <c r="F454" s="49">
        <v>277.47699999999998</v>
      </c>
      <c r="G454" s="50" t="s">
        <v>9</v>
      </c>
      <c r="H454" s="50" t="s">
        <v>9</v>
      </c>
      <c r="I454" s="50" t="s">
        <v>9</v>
      </c>
      <c r="J454" s="50" t="s">
        <v>9</v>
      </c>
      <c r="K454" s="50" t="s">
        <v>9</v>
      </c>
      <c r="L454" s="49">
        <v>67.986999999999995</v>
      </c>
      <c r="M454" s="50">
        <v>51.085999999999999</v>
      </c>
      <c r="N454" s="50">
        <v>5.3209999999999997</v>
      </c>
      <c r="O454" s="50" t="s">
        <v>9</v>
      </c>
      <c r="P454" s="49">
        <v>8731.2610000000004</v>
      </c>
    </row>
    <row r="455" spans="1:16" ht="10.5" customHeight="1" x14ac:dyDescent="0.2">
      <c r="A455" s="26">
        <f>A454+1</f>
        <v>48</v>
      </c>
      <c r="B455" s="25" t="s">
        <v>11</v>
      </c>
      <c r="C455" s="48" t="s">
        <v>9</v>
      </c>
      <c r="D455" s="47">
        <v>26.283000000000001</v>
      </c>
      <c r="E455" s="47">
        <v>6290.5029999999997</v>
      </c>
      <c r="F455" s="48" t="s">
        <v>9</v>
      </c>
      <c r="G455" s="48" t="s">
        <v>9</v>
      </c>
      <c r="H455" s="47">
        <v>2.1280000000000001</v>
      </c>
      <c r="I455" s="48" t="s">
        <v>9</v>
      </c>
      <c r="J455" s="48" t="s">
        <v>9</v>
      </c>
      <c r="K455" s="48" t="s">
        <v>9</v>
      </c>
      <c r="L455" s="47">
        <v>204.77600000000001</v>
      </c>
      <c r="M455" s="48">
        <v>14.663</v>
      </c>
      <c r="N455" s="48">
        <v>26.532</v>
      </c>
      <c r="O455" s="48" t="s">
        <v>9</v>
      </c>
      <c r="P455" s="47">
        <v>6564.8850000000002</v>
      </c>
    </row>
    <row r="456" spans="1:16" ht="10.5" customHeight="1" x14ac:dyDescent="0.2">
      <c r="A456" s="29">
        <f>A455+1</f>
        <v>49</v>
      </c>
      <c r="B456" s="11" t="s">
        <v>13</v>
      </c>
      <c r="C456" s="49">
        <v>594.13900000000001</v>
      </c>
      <c r="D456" s="49">
        <v>831.33</v>
      </c>
      <c r="E456" s="49">
        <v>3040.4870000000001</v>
      </c>
      <c r="F456" s="50" t="s">
        <v>9</v>
      </c>
      <c r="G456" s="50" t="s">
        <v>9</v>
      </c>
      <c r="H456" s="49">
        <v>1659.152</v>
      </c>
      <c r="I456" s="50" t="s">
        <v>9</v>
      </c>
      <c r="J456" s="50" t="s">
        <v>9</v>
      </c>
      <c r="K456" s="50" t="s">
        <v>9</v>
      </c>
      <c r="L456" s="49">
        <v>43.017000000000003</v>
      </c>
      <c r="M456" s="50" t="s">
        <v>9</v>
      </c>
      <c r="N456" s="50">
        <v>169.30099999999999</v>
      </c>
      <c r="O456" s="49">
        <v>-2.3919999999999999</v>
      </c>
      <c r="P456" s="49">
        <v>6335.0339999999997</v>
      </c>
    </row>
    <row r="457" spans="1:16" ht="10.5" customHeight="1" x14ac:dyDescent="0.2">
      <c r="A457" s="26">
        <f>A456+1</f>
        <v>50</v>
      </c>
      <c r="B457" s="25" t="s">
        <v>14</v>
      </c>
      <c r="C457" s="48" t="s">
        <v>9</v>
      </c>
      <c r="D457" s="47">
        <v>4.0170000000000003</v>
      </c>
      <c r="E457" s="47">
        <v>1.9650000000000001</v>
      </c>
      <c r="F457" s="48" t="s">
        <v>9</v>
      </c>
      <c r="G457" s="48" t="s">
        <v>9</v>
      </c>
      <c r="H457" s="47">
        <v>1077.5170000000001</v>
      </c>
      <c r="I457" s="48" t="s">
        <v>9</v>
      </c>
      <c r="J457" s="48" t="s">
        <v>9</v>
      </c>
      <c r="K457" s="47">
        <v>461.86399999999998</v>
      </c>
      <c r="L457" s="47">
        <v>15.631</v>
      </c>
      <c r="M457" s="48">
        <v>59.030999999999999</v>
      </c>
      <c r="N457" s="48">
        <v>291.18200000000002</v>
      </c>
      <c r="O457" s="48" t="s">
        <v>9</v>
      </c>
      <c r="P457" s="47">
        <v>1911.2070000000001</v>
      </c>
    </row>
    <row r="458" spans="1:16" ht="10.5" customHeight="1" thickBot="1" x14ac:dyDescent="0.25">
      <c r="A458" s="22">
        <f>A457+1</f>
        <v>51</v>
      </c>
      <c r="B458" s="21" t="s">
        <v>10</v>
      </c>
      <c r="C458" s="46" t="s">
        <v>9</v>
      </c>
      <c r="D458" s="45">
        <v>1.0009999999999999</v>
      </c>
      <c r="E458" s="45">
        <v>22.702000000000002</v>
      </c>
      <c r="F458" s="46" t="s">
        <v>9</v>
      </c>
      <c r="G458" s="46" t="s">
        <v>9</v>
      </c>
      <c r="H458" s="46" t="s">
        <v>9</v>
      </c>
      <c r="I458" s="46" t="s">
        <v>9</v>
      </c>
      <c r="J458" s="46" t="s">
        <v>9</v>
      </c>
      <c r="K458" s="46" t="s">
        <v>9</v>
      </c>
      <c r="L458" s="45">
        <v>52.771000000000001</v>
      </c>
      <c r="M458" s="46" t="s">
        <v>9</v>
      </c>
      <c r="N458" s="46" t="s">
        <v>9</v>
      </c>
      <c r="O458" s="46" t="s">
        <v>9</v>
      </c>
      <c r="P458" s="45">
        <v>76.474000000000004</v>
      </c>
    </row>
    <row r="459" spans="1:16" ht="10.5" customHeight="1" thickBot="1" x14ac:dyDescent="0.25">
      <c r="A459" s="54"/>
      <c r="B459" s="18" t="s">
        <v>8</v>
      </c>
      <c r="C459" s="44">
        <v>1239148.6540000001</v>
      </c>
      <c r="D459" s="44">
        <v>24204.806</v>
      </c>
      <c r="E459" s="44">
        <v>1378306.9339999999</v>
      </c>
      <c r="F459" s="44">
        <v>12807.432000000001</v>
      </c>
      <c r="G459" s="44">
        <v>805693.94799999997</v>
      </c>
      <c r="H459" s="44">
        <v>267812.15299999999</v>
      </c>
      <c r="I459" s="65">
        <v>-6686.1270000000004</v>
      </c>
      <c r="J459" s="65">
        <v>15825.807000000001</v>
      </c>
      <c r="K459" s="44">
        <v>40947.226999999999</v>
      </c>
      <c r="L459" s="44">
        <v>21813.231</v>
      </c>
      <c r="M459" s="65">
        <v>36054.120999999999</v>
      </c>
      <c r="N459" s="65">
        <v>226992.56200000001</v>
      </c>
      <c r="O459" s="44">
        <v>13754.235000000001</v>
      </c>
      <c r="P459" s="44">
        <v>4076674.9840000002</v>
      </c>
    </row>
    <row r="460" spans="1:16" ht="7.5" customHeight="1" x14ac:dyDescent="0.2">
      <c r="A460" s="16"/>
      <c r="B460" s="1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</row>
    <row r="461" spans="1:16" ht="11.25" customHeight="1" x14ac:dyDescent="0.2">
      <c r="A461" s="14" t="s">
        <v>7</v>
      </c>
      <c r="B461" s="16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</row>
    <row r="462" spans="1:16" ht="11.25" customHeight="1" x14ac:dyDescent="0.2">
      <c r="A462" s="14" t="s">
        <v>6</v>
      </c>
    </row>
    <row r="463" spans="1:16" ht="11.25" customHeight="1" x14ac:dyDescent="0.2">
      <c r="A463" s="14" t="s">
        <v>5</v>
      </c>
    </row>
    <row r="464" spans="1:16" ht="11.25" customHeight="1" x14ac:dyDescent="0.2">
      <c r="A464" s="14" t="s">
        <v>4</v>
      </c>
      <c r="B464" s="13"/>
      <c r="C464" s="12"/>
      <c r="D464" s="12"/>
      <c r="E464" s="12"/>
      <c r="F464" s="12"/>
      <c r="G464" s="12"/>
      <c r="H464" s="12"/>
      <c r="I464" s="12"/>
      <c r="J464" s="12"/>
      <c r="K464" s="12"/>
    </row>
    <row r="465" spans="1:26" ht="7.5" customHeight="1" x14ac:dyDescent="0.2">
      <c r="A465" s="1"/>
    </row>
    <row r="466" spans="1:26" customFormat="1" ht="11.25" customHeight="1" x14ac:dyDescent="0.2">
      <c r="A466" s="8" t="s">
        <v>1</v>
      </c>
      <c r="B466" s="7" t="s">
        <v>0</v>
      </c>
      <c r="C466" s="6"/>
      <c r="D466" s="6"/>
      <c r="E466" s="6"/>
      <c r="F466" s="6"/>
      <c r="G466" s="5"/>
      <c r="H466" s="5"/>
      <c r="I466" s="5"/>
      <c r="J466" s="5"/>
      <c r="K466" s="4"/>
      <c r="L466" s="5"/>
      <c r="M466" s="5"/>
      <c r="N466" s="5"/>
      <c r="O466" s="5"/>
      <c r="P466" s="5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70" spans="1:26" ht="15.75" x14ac:dyDescent="0.2">
      <c r="A470" s="42" t="s">
        <v>80</v>
      </c>
      <c r="B470" s="43" t="s">
        <v>98</v>
      </c>
      <c r="D470" s="15"/>
      <c r="E470" s="15"/>
      <c r="F470" s="15"/>
      <c r="G470" s="15"/>
      <c r="H470" s="15"/>
      <c r="L470" s="53"/>
      <c r="M470" s="53"/>
      <c r="N470" s="53"/>
      <c r="O470" s="53"/>
      <c r="P470" s="15"/>
    </row>
    <row r="471" spans="1:26" s="55" customFormat="1" ht="12.75" customHeight="1" x14ac:dyDescent="0.2">
      <c r="A471" s="40"/>
      <c r="B471" s="41" t="s">
        <v>78</v>
      </c>
      <c r="C471" s="2"/>
      <c r="D471" s="56"/>
      <c r="E471" s="56"/>
      <c r="F471" s="56"/>
      <c r="G471" s="56"/>
      <c r="H471" s="56"/>
      <c r="I471" s="2"/>
      <c r="J471" s="2"/>
      <c r="K471" s="56"/>
      <c r="L471" s="56"/>
      <c r="M471" s="56"/>
      <c r="N471" s="56"/>
      <c r="O471" s="56"/>
      <c r="P471" s="56"/>
    </row>
    <row r="472" spans="1:26" x14ac:dyDescent="0.2">
      <c r="A472" s="16"/>
      <c r="B472" s="40" t="s">
        <v>77</v>
      </c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</row>
    <row r="473" spans="1:26" ht="7.5" customHeight="1" thickBot="1" x14ac:dyDescent="0.25">
      <c r="A473" s="39"/>
      <c r="B473" s="39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</row>
    <row r="474" spans="1:26" ht="21.75" thickBot="1" x14ac:dyDescent="0.25">
      <c r="A474" s="37" t="s">
        <v>76</v>
      </c>
      <c r="B474" s="36" t="s">
        <v>75</v>
      </c>
      <c r="C474" s="35" t="s">
        <v>74</v>
      </c>
      <c r="D474" s="35" t="s">
        <v>73</v>
      </c>
      <c r="E474" s="35" t="s">
        <v>72</v>
      </c>
      <c r="F474" s="35" t="s">
        <v>71</v>
      </c>
      <c r="G474" s="35" t="s">
        <v>70</v>
      </c>
      <c r="H474" s="35" t="s">
        <v>69</v>
      </c>
      <c r="I474" s="35" t="s">
        <v>68</v>
      </c>
      <c r="J474" s="35" t="s">
        <v>67</v>
      </c>
      <c r="K474" s="35" t="s">
        <v>66</v>
      </c>
      <c r="L474" s="35" t="s">
        <v>65</v>
      </c>
      <c r="M474" s="35" t="s">
        <v>64</v>
      </c>
      <c r="N474" s="35" t="s">
        <v>63</v>
      </c>
      <c r="O474" s="35" t="s">
        <v>62</v>
      </c>
      <c r="P474" s="35" t="s">
        <v>61</v>
      </c>
    </row>
    <row r="475" spans="1:26" ht="10.5" customHeight="1" x14ac:dyDescent="0.2">
      <c r="A475" s="29">
        <v>1</v>
      </c>
      <c r="B475" s="11" t="s">
        <v>60</v>
      </c>
      <c r="C475" s="49">
        <v>121554.284</v>
      </c>
      <c r="D475" s="49">
        <v>241.56399999999999</v>
      </c>
      <c r="E475" s="49">
        <v>237731.427</v>
      </c>
      <c r="F475" s="49">
        <v>2579.3009999999999</v>
      </c>
      <c r="G475" s="49">
        <v>39354.677000000003</v>
      </c>
      <c r="H475" s="49">
        <v>956.41</v>
      </c>
      <c r="I475" s="50" t="s">
        <v>9</v>
      </c>
      <c r="J475" s="50" t="s">
        <v>9</v>
      </c>
      <c r="K475" s="49">
        <v>656.58</v>
      </c>
      <c r="L475" s="49">
        <v>783.64499999999998</v>
      </c>
      <c r="M475" s="50">
        <v>400.75900000000001</v>
      </c>
      <c r="N475" s="50">
        <v>44833.364999999998</v>
      </c>
      <c r="O475" s="49">
        <v>734.32399999999996</v>
      </c>
      <c r="P475" s="49">
        <v>449826.33600000001</v>
      </c>
    </row>
    <row r="476" spans="1:26" ht="10.5" customHeight="1" x14ac:dyDescent="0.2">
      <c r="A476" s="26">
        <f>A475+1</f>
        <v>2</v>
      </c>
      <c r="B476" s="25" t="s">
        <v>57</v>
      </c>
      <c r="C476" s="47">
        <v>42904.008999999998</v>
      </c>
      <c r="D476" s="47">
        <v>2149.5149999999999</v>
      </c>
      <c r="E476" s="47">
        <v>155824.152</v>
      </c>
      <c r="F476" s="47">
        <v>4.774</v>
      </c>
      <c r="G476" s="47">
        <v>28121.916000000001</v>
      </c>
      <c r="H476" s="47">
        <v>244.29400000000001</v>
      </c>
      <c r="I476" s="48" t="s">
        <v>9</v>
      </c>
      <c r="J476" s="48" t="s">
        <v>9</v>
      </c>
      <c r="K476" s="47">
        <v>2417.636</v>
      </c>
      <c r="L476" s="47">
        <v>2501.8589999999999</v>
      </c>
      <c r="M476" s="48">
        <v>223.93299999999999</v>
      </c>
      <c r="N476" s="48" t="s">
        <v>9</v>
      </c>
      <c r="O476" s="47">
        <v>3020.5450000000001</v>
      </c>
      <c r="P476" s="47">
        <v>237412.633</v>
      </c>
    </row>
    <row r="477" spans="1:26" ht="10.5" customHeight="1" x14ac:dyDescent="0.2">
      <c r="A477" s="29">
        <f>A476+1</f>
        <v>3</v>
      </c>
      <c r="B477" s="11" t="s">
        <v>58</v>
      </c>
      <c r="C477" s="49">
        <v>64637.233</v>
      </c>
      <c r="D477" s="49">
        <v>729.48699999999997</v>
      </c>
      <c r="E477" s="49">
        <v>59454.654999999999</v>
      </c>
      <c r="F477" s="49">
        <v>420.23700000000002</v>
      </c>
      <c r="G477" s="49">
        <v>80516.751999999993</v>
      </c>
      <c r="H477" s="49">
        <v>2603.7040000000002</v>
      </c>
      <c r="I477" s="50">
        <v>-508.92700000000002</v>
      </c>
      <c r="J477" s="50" t="s">
        <v>9</v>
      </c>
      <c r="K477" s="49">
        <v>469.84199999999998</v>
      </c>
      <c r="L477" s="49">
        <v>1934.1179999999999</v>
      </c>
      <c r="M477" s="50">
        <v>63.893999999999998</v>
      </c>
      <c r="N477" s="50">
        <v>3352.672</v>
      </c>
      <c r="O477" s="49">
        <v>898.625</v>
      </c>
      <c r="P477" s="49">
        <v>214572.291</v>
      </c>
    </row>
    <row r="478" spans="1:26" ht="10.5" customHeight="1" x14ac:dyDescent="0.2">
      <c r="A478" s="26">
        <f>A477+1</f>
        <v>4</v>
      </c>
      <c r="B478" s="25" t="s">
        <v>59</v>
      </c>
      <c r="C478" s="47">
        <v>297.87400000000002</v>
      </c>
      <c r="D478" s="47">
        <v>84.515000000000001</v>
      </c>
      <c r="E478" s="47">
        <v>116139.609</v>
      </c>
      <c r="F478" s="47">
        <v>1548.6379999999999</v>
      </c>
      <c r="G478" s="47">
        <v>18505.384999999998</v>
      </c>
      <c r="H478" s="47">
        <v>13808.498</v>
      </c>
      <c r="I478" s="48">
        <v>112.65</v>
      </c>
      <c r="J478" s="48">
        <v>11883.135</v>
      </c>
      <c r="K478" s="47">
        <v>3584.165</v>
      </c>
      <c r="L478" s="47">
        <v>2883.7289999999998</v>
      </c>
      <c r="M478" s="48">
        <v>14814.384</v>
      </c>
      <c r="N478" s="48">
        <v>12229.558999999999</v>
      </c>
      <c r="O478" s="47">
        <v>811.71699999999998</v>
      </c>
      <c r="P478" s="47">
        <v>196703.85800000001</v>
      </c>
    </row>
    <row r="479" spans="1:26" ht="10.5" customHeight="1" x14ac:dyDescent="0.2">
      <c r="A479" s="29">
        <f>A478+1</f>
        <v>5</v>
      </c>
      <c r="B479" s="11" t="s">
        <v>56</v>
      </c>
      <c r="C479" s="49">
        <v>73773.706000000006</v>
      </c>
      <c r="D479" s="49">
        <v>56.093000000000004</v>
      </c>
      <c r="E479" s="49">
        <v>10863.883</v>
      </c>
      <c r="F479" s="49">
        <v>280.06</v>
      </c>
      <c r="G479" s="49">
        <v>97282.138999999996</v>
      </c>
      <c r="H479" s="49">
        <v>124.46</v>
      </c>
      <c r="I479" s="50" t="s">
        <v>9</v>
      </c>
      <c r="J479" s="50" t="s">
        <v>9</v>
      </c>
      <c r="K479" s="49">
        <v>3.5999999999999997E-2</v>
      </c>
      <c r="L479" s="49">
        <v>526.82100000000003</v>
      </c>
      <c r="M479" s="50">
        <v>49.36</v>
      </c>
      <c r="N479" s="50">
        <v>10747.27</v>
      </c>
      <c r="O479" s="49">
        <v>248.21199999999999</v>
      </c>
      <c r="P479" s="49">
        <v>193952.04</v>
      </c>
    </row>
    <row r="480" spans="1:26" ht="10.5" customHeight="1" x14ac:dyDescent="0.2">
      <c r="A480" s="26">
        <f>A479+1</f>
        <v>6</v>
      </c>
      <c r="B480" s="25" t="s">
        <v>52</v>
      </c>
      <c r="C480" s="47">
        <v>41410.428999999996</v>
      </c>
      <c r="D480" s="47">
        <v>84.207999999999998</v>
      </c>
      <c r="E480" s="47">
        <v>55844.457000000002</v>
      </c>
      <c r="F480" s="47">
        <v>35.862000000000002</v>
      </c>
      <c r="G480" s="47">
        <v>41951.381999999998</v>
      </c>
      <c r="H480" s="47">
        <v>9861.8040000000001</v>
      </c>
      <c r="I480" s="48" t="s">
        <v>9</v>
      </c>
      <c r="J480" s="48" t="s">
        <v>9</v>
      </c>
      <c r="K480" s="47">
        <v>3245.654</v>
      </c>
      <c r="L480" s="47">
        <v>43.63</v>
      </c>
      <c r="M480" s="48" t="s">
        <v>9</v>
      </c>
      <c r="N480" s="48" t="s">
        <v>9</v>
      </c>
      <c r="O480" s="48" t="s">
        <v>9</v>
      </c>
      <c r="P480" s="47">
        <v>152477.427</v>
      </c>
    </row>
    <row r="481" spans="1:16" ht="10.5" customHeight="1" x14ac:dyDescent="0.2">
      <c r="A481" s="29">
        <f>A480+1</f>
        <v>7</v>
      </c>
      <c r="B481" s="11" t="s">
        <v>54</v>
      </c>
      <c r="C481" s="49">
        <v>2380.0659999999998</v>
      </c>
      <c r="D481" s="49">
        <v>1892.2929999999999</v>
      </c>
      <c r="E481" s="49">
        <v>56923.415000000001</v>
      </c>
      <c r="F481" s="50" t="s">
        <v>9</v>
      </c>
      <c r="G481" s="49">
        <v>44602.870999999999</v>
      </c>
      <c r="H481" s="49">
        <v>26014.52</v>
      </c>
      <c r="I481" s="50">
        <v>-422.81200000000001</v>
      </c>
      <c r="J481" s="50" t="s">
        <v>9</v>
      </c>
      <c r="K481" s="49">
        <v>616.274</v>
      </c>
      <c r="L481" s="49">
        <v>1624.771</v>
      </c>
      <c r="M481" s="50">
        <v>100.526</v>
      </c>
      <c r="N481" s="50">
        <v>3976.98</v>
      </c>
      <c r="O481" s="49">
        <v>918.81700000000001</v>
      </c>
      <c r="P481" s="49">
        <v>138627.72099999999</v>
      </c>
    </row>
    <row r="482" spans="1:16" ht="10.5" customHeight="1" x14ac:dyDescent="0.2">
      <c r="A482" s="26">
        <f>A481+1</f>
        <v>8</v>
      </c>
      <c r="B482" s="25" t="s">
        <v>51</v>
      </c>
      <c r="C482" s="47">
        <v>37130.629999999997</v>
      </c>
      <c r="D482" s="47">
        <v>260.37099999999998</v>
      </c>
      <c r="E482" s="47">
        <v>50469.266000000003</v>
      </c>
      <c r="F482" s="48" t="s">
        <v>9</v>
      </c>
      <c r="G482" s="47">
        <v>33838.462</v>
      </c>
      <c r="H482" s="47">
        <v>2983.5630000000001</v>
      </c>
      <c r="I482" s="48">
        <v>-814.53200000000004</v>
      </c>
      <c r="J482" s="48" t="s">
        <v>9</v>
      </c>
      <c r="K482" s="47">
        <v>4392.768</v>
      </c>
      <c r="L482" s="47">
        <v>340.8</v>
      </c>
      <c r="M482" s="48">
        <v>129.452</v>
      </c>
      <c r="N482" s="48" t="s">
        <v>9</v>
      </c>
      <c r="O482" s="47">
        <v>87.117000000000004</v>
      </c>
      <c r="P482" s="47">
        <v>128817.898</v>
      </c>
    </row>
    <row r="483" spans="1:16" ht="10.5" customHeight="1" x14ac:dyDescent="0.2">
      <c r="A483" s="29">
        <f>A482+1</f>
        <v>9</v>
      </c>
      <c r="B483" s="11" t="s">
        <v>50</v>
      </c>
      <c r="C483" s="49">
        <v>39922.167999999998</v>
      </c>
      <c r="D483" s="49">
        <v>434.58699999999999</v>
      </c>
      <c r="E483" s="49">
        <v>36544.595999999998</v>
      </c>
      <c r="F483" s="50" t="s">
        <v>9</v>
      </c>
      <c r="G483" s="49">
        <v>42096.760999999999</v>
      </c>
      <c r="H483" s="49">
        <v>4742.0039999999999</v>
      </c>
      <c r="I483" s="50">
        <v>9.4E-2</v>
      </c>
      <c r="J483" s="50" t="s">
        <v>9</v>
      </c>
      <c r="K483" s="49">
        <v>2045.348</v>
      </c>
      <c r="L483" s="49">
        <v>544.024</v>
      </c>
      <c r="M483" s="50">
        <v>1373.579</v>
      </c>
      <c r="N483" s="50" t="s">
        <v>9</v>
      </c>
      <c r="O483" s="49">
        <v>685.28300000000002</v>
      </c>
      <c r="P483" s="49">
        <v>128388.44500000001</v>
      </c>
    </row>
    <row r="484" spans="1:16" ht="10.5" customHeight="1" x14ac:dyDescent="0.2">
      <c r="A484" s="26">
        <f>A483+1</f>
        <v>10</v>
      </c>
      <c r="B484" s="25" t="s">
        <v>55</v>
      </c>
      <c r="C484" s="47">
        <v>71709.53</v>
      </c>
      <c r="D484" s="47">
        <v>1317.027</v>
      </c>
      <c r="E484" s="47">
        <v>28033.716</v>
      </c>
      <c r="F484" s="47">
        <v>945.02099999999996</v>
      </c>
      <c r="G484" s="47">
        <v>17376.736000000001</v>
      </c>
      <c r="H484" s="47">
        <v>456.66899999999998</v>
      </c>
      <c r="I484" s="48" t="s">
        <v>9</v>
      </c>
      <c r="J484" s="48" t="s">
        <v>9</v>
      </c>
      <c r="K484" s="47">
        <v>325.90199999999999</v>
      </c>
      <c r="L484" s="47">
        <v>472.85500000000002</v>
      </c>
      <c r="M484" s="48">
        <v>56.072000000000003</v>
      </c>
      <c r="N484" s="48">
        <v>1203.008</v>
      </c>
      <c r="O484" s="47">
        <v>-3.1349999999999998</v>
      </c>
      <c r="P484" s="47">
        <v>121893.401</v>
      </c>
    </row>
    <row r="485" spans="1:16" ht="10.5" customHeight="1" x14ac:dyDescent="0.2">
      <c r="A485" s="29">
        <f>A484+1</f>
        <v>11</v>
      </c>
      <c r="B485" s="11" t="s">
        <v>42</v>
      </c>
      <c r="C485" s="49">
        <v>36167.169000000002</v>
      </c>
      <c r="D485" s="49">
        <v>48.118000000000002</v>
      </c>
      <c r="E485" s="49">
        <v>33657.101999999999</v>
      </c>
      <c r="F485" s="50" t="s">
        <v>9</v>
      </c>
      <c r="G485" s="49">
        <v>32525.595000000001</v>
      </c>
      <c r="H485" s="49">
        <v>6535.7219999999998</v>
      </c>
      <c r="I485" s="50">
        <v>73.069999999999993</v>
      </c>
      <c r="J485" s="50" t="s">
        <v>9</v>
      </c>
      <c r="K485" s="49">
        <v>176.98400000000001</v>
      </c>
      <c r="L485" s="49">
        <v>49.643999999999998</v>
      </c>
      <c r="M485" s="50">
        <v>3456.6080000000002</v>
      </c>
      <c r="N485" s="50">
        <v>452.03500000000003</v>
      </c>
      <c r="O485" s="50" t="s">
        <v>9</v>
      </c>
      <c r="P485" s="49">
        <v>113142.048</v>
      </c>
    </row>
    <row r="486" spans="1:16" ht="10.5" customHeight="1" x14ac:dyDescent="0.2">
      <c r="A486" s="26">
        <f>A485+1</f>
        <v>12</v>
      </c>
      <c r="B486" s="25" t="s">
        <v>48</v>
      </c>
      <c r="C486" s="47">
        <v>52884.033000000003</v>
      </c>
      <c r="D486" s="47">
        <v>826.49199999999996</v>
      </c>
      <c r="E486" s="47">
        <v>20044.797999999999</v>
      </c>
      <c r="F486" s="47">
        <v>1212.778</v>
      </c>
      <c r="G486" s="47">
        <v>29333.786</v>
      </c>
      <c r="H486" s="47">
        <v>1499.223</v>
      </c>
      <c r="I486" s="48">
        <v>-480.82100000000003</v>
      </c>
      <c r="J486" s="48" t="s">
        <v>9</v>
      </c>
      <c r="K486" s="47">
        <v>1446.6079999999999</v>
      </c>
      <c r="L486" s="47">
        <v>1038.2629999999999</v>
      </c>
      <c r="M486" s="48">
        <v>1.19</v>
      </c>
      <c r="N486" s="48">
        <v>4796.8980000000001</v>
      </c>
      <c r="O486" s="47">
        <v>404.80200000000002</v>
      </c>
      <c r="P486" s="47">
        <v>113008.05</v>
      </c>
    </row>
    <row r="487" spans="1:16" ht="10.5" customHeight="1" x14ac:dyDescent="0.2">
      <c r="A487" s="29">
        <f>A486+1</f>
        <v>13</v>
      </c>
      <c r="B487" s="11" t="s">
        <v>49</v>
      </c>
      <c r="C487" s="49">
        <v>5051.915</v>
      </c>
      <c r="D487" s="49">
        <v>21.670999999999999</v>
      </c>
      <c r="E487" s="49">
        <v>13045.927</v>
      </c>
      <c r="F487" s="49">
        <v>395.00400000000002</v>
      </c>
      <c r="G487" s="49">
        <v>8160.9120000000003</v>
      </c>
      <c r="H487" s="49">
        <v>73404.915999999997</v>
      </c>
      <c r="I487" s="50">
        <v>40.021000000000001</v>
      </c>
      <c r="J487" s="50" t="s">
        <v>9</v>
      </c>
      <c r="K487" s="49">
        <v>1692.2539999999999</v>
      </c>
      <c r="L487" s="49">
        <v>298.94799999999998</v>
      </c>
      <c r="M487" s="50">
        <v>0.79</v>
      </c>
      <c r="N487" s="50">
        <v>7075.3850000000002</v>
      </c>
      <c r="O487" s="49">
        <v>99.715000000000003</v>
      </c>
      <c r="P487" s="49">
        <v>109287.458</v>
      </c>
    </row>
    <row r="488" spans="1:16" ht="10.5" customHeight="1" x14ac:dyDescent="0.2">
      <c r="A488" s="26">
        <f>A487+1</f>
        <v>14</v>
      </c>
      <c r="B488" s="25" t="s">
        <v>44</v>
      </c>
      <c r="C488" s="47">
        <v>15164.958000000001</v>
      </c>
      <c r="D488" s="47">
        <v>4243.085</v>
      </c>
      <c r="E488" s="47">
        <v>66210.831999999995</v>
      </c>
      <c r="F488" s="47">
        <v>2400.7469999999998</v>
      </c>
      <c r="G488" s="47">
        <v>15300.736000000001</v>
      </c>
      <c r="H488" s="47">
        <v>999.03599999999994</v>
      </c>
      <c r="I488" s="48" t="s">
        <v>9</v>
      </c>
      <c r="J488" s="48" t="s">
        <v>9</v>
      </c>
      <c r="K488" s="47">
        <v>2608.4679999999998</v>
      </c>
      <c r="L488" s="47">
        <v>96.275000000000006</v>
      </c>
      <c r="M488" s="48" t="s">
        <v>9</v>
      </c>
      <c r="N488" s="48" t="s">
        <v>9</v>
      </c>
      <c r="O488" s="47">
        <v>788.21600000000001</v>
      </c>
      <c r="P488" s="47">
        <v>107812.35400000001</v>
      </c>
    </row>
    <row r="489" spans="1:16" ht="10.5" customHeight="1" x14ac:dyDescent="0.2">
      <c r="A489" s="29">
        <f>A488+1</f>
        <v>15</v>
      </c>
      <c r="B489" s="11" t="s">
        <v>53</v>
      </c>
      <c r="C489" s="49">
        <v>78230.687999999995</v>
      </c>
      <c r="D489" s="49">
        <v>1338.0029999999999</v>
      </c>
      <c r="E489" s="49">
        <v>16262.986999999999</v>
      </c>
      <c r="F489" s="49">
        <v>2268.6379999999999</v>
      </c>
      <c r="G489" s="50" t="s">
        <v>9</v>
      </c>
      <c r="H489" s="49">
        <v>381.23599999999999</v>
      </c>
      <c r="I489" s="50" t="s">
        <v>9</v>
      </c>
      <c r="J489" s="50" t="s">
        <v>9</v>
      </c>
      <c r="K489" s="50" t="s">
        <v>9</v>
      </c>
      <c r="L489" s="49">
        <v>446.40800000000002</v>
      </c>
      <c r="M489" s="50">
        <v>156.09800000000001</v>
      </c>
      <c r="N489" s="50">
        <v>4515.1469999999999</v>
      </c>
      <c r="O489" s="49">
        <v>420.07100000000003</v>
      </c>
      <c r="P489" s="49">
        <v>104019.27499999999</v>
      </c>
    </row>
    <row r="490" spans="1:16" ht="10.5" customHeight="1" x14ac:dyDescent="0.2">
      <c r="A490" s="26">
        <f>A489+1</f>
        <v>16</v>
      </c>
      <c r="B490" s="25" t="s">
        <v>46</v>
      </c>
      <c r="C490" s="47">
        <v>22631.172999999999</v>
      </c>
      <c r="D490" s="47">
        <v>193.19499999999999</v>
      </c>
      <c r="E490" s="47">
        <v>16549.306</v>
      </c>
      <c r="F490" s="48" t="s">
        <v>9</v>
      </c>
      <c r="G490" s="47">
        <v>53156.32</v>
      </c>
      <c r="H490" s="47">
        <v>2564.36</v>
      </c>
      <c r="I490" s="48">
        <v>-904.37900000000002</v>
      </c>
      <c r="J490" s="48" t="s">
        <v>9</v>
      </c>
      <c r="K490" s="47">
        <v>2102.9929999999999</v>
      </c>
      <c r="L490" s="47">
        <v>186.386</v>
      </c>
      <c r="M490" s="48">
        <v>4.22</v>
      </c>
      <c r="N490" s="48" t="s">
        <v>9</v>
      </c>
      <c r="O490" s="47">
        <v>48.637999999999998</v>
      </c>
      <c r="P490" s="47">
        <v>96532.213000000003</v>
      </c>
    </row>
    <row r="491" spans="1:16" ht="10.5" customHeight="1" x14ac:dyDescent="0.2">
      <c r="A491" s="29">
        <f>A490+1</f>
        <v>17</v>
      </c>
      <c r="B491" s="11" t="s">
        <v>41</v>
      </c>
      <c r="C491" s="49">
        <v>17231.425999999999</v>
      </c>
      <c r="D491" s="49">
        <v>1107.835</v>
      </c>
      <c r="E491" s="49">
        <v>33284.216</v>
      </c>
      <c r="F491" s="50" t="s">
        <v>9</v>
      </c>
      <c r="G491" s="49">
        <v>28060.358</v>
      </c>
      <c r="H491" s="49">
        <v>1158.4280000000001</v>
      </c>
      <c r="I491" s="50">
        <v>-1036.3820000000001</v>
      </c>
      <c r="J491" s="50" t="s">
        <v>9</v>
      </c>
      <c r="K491" s="49">
        <v>3041.1260000000002</v>
      </c>
      <c r="L491" s="49">
        <v>1103.0319999999999</v>
      </c>
      <c r="M491" s="50" t="s">
        <v>9</v>
      </c>
      <c r="N491" s="50" t="s">
        <v>9</v>
      </c>
      <c r="O491" s="49">
        <v>461.553</v>
      </c>
      <c r="P491" s="49">
        <v>84411.592000000004</v>
      </c>
    </row>
    <row r="492" spans="1:16" ht="10.5" customHeight="1" x14ac:dyDescent="0.2">
      <c r="A492" s="26">
        <f>A491+1</f>
        <v>18</v>
      </c>
      <c r="B492" s="25" t="s">
        <v>40</v>
      </c>
      <c r="C492" s="47">
        <v>65325.521000000001</v>
      </c>
      <c r="D492" s="47">
        <v>98.841999999999999</v>
      </c>
      <c r="E492" s="47">
        <v>4596.4129999999996</v>
      </c>
      <c r="F492" s="48" t="s">
        <v>9</v>
      </c>
      <c r="G492" s="47">
        <v>10440.082</v>
      </c>
      <c r="H492" s="47">
        <v>1595.02</v>
      </c>
      <c r="I492" s="48">
        <v>347.74900000000002</v>
      </c>
      <c r="J492" s="48" t="s">
        <v>9</v>
      </c>
      <c r="K492" s="47">
        <v>29.061</v>
      </c>
      <c r="L492" s="47">
        <v>99.840999999999994</v>
      </c>
      <c r="M492" s="48">
        <v>16.898</v>
      </c>
      <c r="N492" s="48">
        <v>1033.076</v>
      </c>
      <c r="O492" s="47">
        <v>57.564</v>
      </c>
      <c r="P492" s="47">
        <v>83640.066999999995</v>
      </c>
    </row>
    <row r="493" spans="1:16" ht="10.5" customHeight="1" x14ac:dyDescent="0.2">
      <c r="A493" s="29">
        <f>A492+1</f>
        <v>19</v>
      </c>
      <c r="B493" s="11" t="s">
        <v>45</v>
      </c>
      <c r="C493" s="49">
        <v>72620.429000000004</v>
      </c>
      <c r="D493" s="49">
        <v>1077.213</v>
      </c>
      <c r="E493" s="49">
        <v>5949.7269999999999</v>
      </c>
      <c r="F493" s="50" t="s">
        <v>9</v>
      </c>
      <c r="G493" s="50" t="s">
        <v>9</v>
      </c>
      <c r="H493" s="49">
        <v>3403.4810000000002</v>
      </c>
      <c r="I493" s="50" t="s">
        <v>9</v>
      </c>
      <c r="J493" s="50" t="s">
        <v>9</v>
      </c>
      <c r="K493" s="49">
        <v>348.827</v>
      </c>
      <c r="L493" s="49">
        <v>92.299000000000007</v>
      </c>
      <c r="M493" s="50" t="s">
        <v>9</v>
      </c>
      <c r="N493" s="50" t="s">
        <v>9</v>
      </c>
      <c r="O493" s="49">
        <v>51.695999999999998</v>
      </c>
      <c r="P493" s="49">
        <v>83543.671000000002</v>
      </c>
    </row>
    <row r="494" spans="1:16" ht="10.5" customHeight="1" x14ac:dyDescent="0.2">
      <c r="A494" s="26">
        <f>A493+1</f>
        <v>20</v>
      </c>
      <c r="B494" s="25" t="s">
        <v>37</v>
      </c>
      <c r="C494" s="47">
        <v>24867.031999999999</v>
      </c>
      <c r="D494" s="47">
        <v>10.811999999999999</v>
      </c>
      <c r="E494" s="47">
        <v>34286.326999999997</v>
      </c>
      <c r="F494" s="48" t="s">
        <v>9</v>
      </c>
      <c r="G494" s="48" t="s">
        <v>9</v>
      </c>
      <c r="H494" s="47">
        <v>2663.9009999999998</v>
      </c>
      <c r="I494" s="48">
        <v>-72.495999999999995</v>
      </c>
      <c r="J494" s="48" t="s">
        <v>9</v>
      </c>
      <c r="K494" s="47">
        <v>244.96700000000001</v>
      </c>
      <c r="L494" s="47">
        <v>91.200999999999993</v>
      </c>
      <c r="M494" s="48">
        <v>1.556</v>
      </c>
      <c r="N494" s="48">
        <v>14030.897000000001</v>
      </c>
      <c r="O494" s="47">
        <v>11.4</v>
      </c>
      <c r="P494" s="47">
        <v>76135.596000000005</v>
      </c>
    </row>
    <row r="495" spans="1:16" ht="10.5" customHeight="1" x14ac:dyDescent="0.2">
      <c r="A495" s="29">
        <f>A494+1</f>
        <v>21</v>
      </c>
      <c r="B495" s="11" t="s">
        <v>47</v>
      </c>
      <c r="C495" s="49">
        <v>30586.330999999998</v>
      </c>
      <c r="D495" s="49">
        <v>135.13300000000001</v>
      </c>
      <c r="E495" s="49">
        <v>9323.73</v>
      </c>
      <c r="F495" s="49">
        <v>11.96</v>
      </c>
      <c r="G495" s="49">
        <v>24960.472000000002</v>
      </c>
      <c r="H495" s="49">
        <v>9581.24</v>
      </c>
      <c r="I495" s="50">
        <v>-530.702</v>
      </c>
      <c r="J495" s="50" t="s">
        <v>9</v>
      </c>
      <c r="K495" s="49">
        <v>922.05499999999995</v>
      </c>
      <c r="L495" s="49">
        <v>81.768000000000001</v>
      </c>
      <c r="M495" s="50">
        <v>76.147000000000006</v>
      </c>
      <c r="N495" s="50">
        <v>45.841000000000001</v>
      </c>
      <c r="O495" s="49">
        <v>20.658999999999999</v>
      </c>
      <c r="P495" s="49">
        <v>75214.635999999999</v>
      </c>
    </row>
    <row r="496" spans="1:16" ht="10.5" customHeight="1" x14ac:dyDescent="0.2">
      <c r="A496" s="26">
        <f>A495+1</f>
        <v>22</v>
      </c>
      <c r="B496" s="25" t="s">
        <v>38</v>
      </c>
      <c r="C496" s="47">
        <v>1759.096</v>
      </c>
      <c r="D496" s="47">
        <v>374.93599999999998</v>
      </c>
      <c r="E496" s="47">
        <v>36974.455999999998</v>
      </c>
      <c r="F496" s="47">
        <v>221.03299999999999</v>
      </c>
      <c r="G496" s="47">
        <v>33261.760000000002</v>
      </c>
      <c r="H496" s="47">
        <v>9.5410000000000004</v>
      </c>
      <c r="I496" s="48">
        <v>-169.577</v>
      </c>
      <c r="J496" s="48" t="s">
        <v>9</v>
      </c>
      <c r="K496" s="48" t="s">
        <v>9</v>
      </c>
      <c r="L496" s="47">
        <v>945.69299999999998</v>
      </c>
      <c r="M496" s="48">
        <v>627.89</v>
      </c>
      <c r="N496" s="48">
        <v>21.539000000000001</v>
      </c>
      <c r="O496" s="47">
        <v>582.49300000000005</v>
      </c>
      <c r="P496" s="47">
        <v>74608.86</v>
      </c>
    </row>
    <row r="497" spans="1:16" ht="10.5" customHeight="1" x14ac:dyDescent="0.2">
      <c r="A497" s="29">
        <f>A496+1</f>
        <v>23</v>
      </c>
      <c r="B497" s="11" t="s">
        <v>43</v>
      </c>
      <c r="C497" s="49">
        <v>68056.092999999993</v>
      </c>
      <c r="D497" s="49">
        <v>140.214</v>
      </c>
      <c r="E497" s="49">
        <v>1303.6300000000001</v>
      </c>
      <c r="F497" s="49">
        <v>29.077000000000002</v>
      </c>
      <c r="G497" s="50" t="s">
        <v>9</v>
      </c>
      <c r="H497" s="49">
        <v>1385.0429999999999</v>
      </c>
      <c r="I497" s="50" t="s">
        <v>9</v>
      </c>
      <c r="J497" s="50" t="s">
        <v>9</v>
      </c>
      <c r="K497" s="50" t="s">
        <v>9</v>
      </c>
      <c r="L497" s="49">
        <v>4.9800000000000004</v>
      </c>
      <c r="M497" s="50" t="s">
        <v>9</v>
      </c>
      <c r="N497" s="50">
        <v>1376.232</v>
      </c>
      <c r="O497" s="50" t="s">
        <v>9</v>
      </c>
      <c r="P497" s="49">
        <v>72295.269</v>
      </c>
    </row>
    <row r="498" spans="1:16" ht="10.5" customHeight="1" x14ac:dyDescent="0.2">
      <c r="A498" s="26">
        <f>A497+1</f>
        <v>24</v>
      </c>
      <c r="B498" s="25" t="s">
        <v>39</v>
      </c>
      <c r="C498" s="47">
        <v>37180.546999999999</v>
      </c>
      <c r="D498" s="47">
        <v>207.75</v>
      </c>
      <c r="E498" s="47">
        <v>13398.775</v>
      </c>
      <c r="F498" s="48" t="s">
        <v>9</v>
      </c>
      <c r="G498" s="47">
        <v>10008.183000000001</v>
      </c>
      <c r="H498" s="47">
        <v>2340.681</v>
      </c>
      <c r="I498" s="48" t="s">
        <v>9</v>
      </c>
      <c r="J498" s="48" t="s">
        <v>9</v>
      </c>
      <c r="K498" s="47">
        <v>999.86099999999999</v>
      </c>
      <c r="L498" s="47">
        <v>571.05899999999997</v>
      </c>
      <c r="M498" s="48">
        <v>1.417</v>
      </c>
      <c r="N498" s="48">
        <v>1589.3810000000001</v>
      </c>
      <c r="O498" s="47">
        <v>62.529000000000003</v>
      </c>
      <c r="P498" s="47">
        <v>66360.183000000005</v>
      </c>
    </row>
    <row r="499" spans="1:16" ht="10.5" customHeight="1" x14ac:dyDescent="0.2">
      <c r="A499" s="29">
        <f>A498+1</f>
        <v>25</v>
      </c>
      <c r="B499" s="11" t="s">
        <v>27</v>
      </c>
      <c r="C499" s="49">
        <v>6399.6049999999996</v>
      </c>
      <c r="D499" s="49">
        <v>14.129</v>
      </c>
      <c r="E499" s="49">
        <v>45116.942999999999</v>
      </c>
      <c r="F499" s="50" t="s">
        <v>9</v>
      </c>
      <c r="G499" s="49">
        <v>11714.588</v>
      </c>
      <c r="H499" s="50" t="s">
        <v>9</v>
      </c>
      <c r="I499" s="50" t="s">
        <v>9</v>
      </c>
      <c r="J499" s="50" t="s">
        <v>9</v>
      </c>
      <c r="K499" s="49">
        <v>1493.078</v>
      </c>
      <c r="L499" s="49">
        <v>13.454000000000001</v>
      </c>
      <c r="M499" s="50" t="s">
        <v>9</v>
      </c>
      <c r="N499" s="50" t="s">
        <v>9</v>
      </c>
      <c r="O499" s="49">
        <v>6.0659999999999998</v>
      </c>
      <c r="P499" s="49">
        <v>64757.864000000001</v>
      </c>
    </row>
    <row r="500" spans="1:16" ht="10.5" customHeight="1" x14ac:dyDescent="0.2">
      <c r="A500" s="26">
        <f>A499+1</f>
        <v>26</v>
      </c>
      <c r="B500" s="25" t="s">
        <v>36</v>
      </c>
      <c r="C500" s="47">
        <v>2377.3589999999999</v>
      </c>
      <c r="D500" s="47">
        <v>6.0650000000000004</v>
      </c>
      <c r="E500" s="47">
        <v>16237.092000000001</v>
      </c>
      <c r="F500" s="48" t="s">
        <v>9</v>
      </c>
      <c r="G500" s="48" t="s">
        <v>9</v>
      </c>
      <c r="H500" s="47">
        <v>31253.850999999999</v>
      </c>
      <c r="I500" s="48" t="s">
        <v>9</v>
      </c>
      <c r="J500" s="48">
        <v>178.804</v>
      </c>
      <c r="K500" s="47">
        <v>747.23900000000003</v>
      </c>
      <c r="L500" s="47">
        <v>368.52499999999998</v>
      </c>
      <c r="M500" s="48">
        <v>24.207999999999998</v>
      </c>
      <c r="N500" s="48">
        <v>6631.5550000000003</v>
      </c>
      <c r="O500" s="47">
        <v>41.835000000000001</v>
      </c>
      <c r="P500" s="47">
        <v>57866.535000000003</v>
      </c>
    </row>
    <row r="501" spans="1:16" ht="10.5" customHeight="1" x14ac:dyDescent="0.2">
      <c r="A501" s="29">
        <f>A500+1</f>
        <v>27</v>
      </c>
      <c r="B501" s="11" t="s">
        <v>35</v>
      </c>
      <c r="C501" s="49">
        <v>24697.098000000002</v>
      </c>
      <c r="D501" s="49">
        <v>27.939</v>
      </c>
      <c r="E501" s="49">
        <v>7389.4380000000001</v>
      </c>
      <c r="F501" s="50" t="s">
        <v>9</v>
      </c>
      <c r="G501" s="49">
        <v>12038.606</v>
      </c>
      <c r="H501" s="49">
        <v>849.05399999999997</v>
      </c>
      <c r="I501" s="50" t="s">
        <v>9</v>
      </c>
      <c r="J501" s="50" t="s">
        <v>9</v>
      </c>
      <c r="K501" s="49">
        <v>1177.1959999999999</v>
      </c>
      <c r="L501" s="49">
        <v>628.82600000000002</v>
      </c>
      <c r="M501" s="50">
        <v>2.7890000000000001</v>
      </c>
      <c r="N501" s="50">
        <v>9778.8449999999993</v>
      </c>
      <c r="O501" s="49">
        <v>389.976</v>
      </c>
      <c r="P501" s="49">
        <v>56979.767999999996</v>
      </c>
    </row>
    <row r="502" spans="1:16" ht="10.5" customHeight="1" x14ac:dyDescent="0.2">
      <c r="A502" s="26">
        <f>A501+1</f>
        <v>28</v>
      </c>
      <c r="B502" s="25" t="s">
        <v>29</v>
      </c>
      <c r="C502" s="47">
        <v>29811.075000000001</v>
      </c>
      <c r="D502" s="47">
        <v>110.292</v>
      </c>
      <c r="E502" s="47">
        <v>2398.1350000000002</v>
      </c>
      <c r="F502" s="48" t="s">
        <v>9</v>
      </c>
      <c r="G502" s="47">
        <v>5243.4459999999999</v>
      </c>
      <c r="H502" s="47">
        <v>960.14499999999998</v>
      </c>
      <c r="I502" s="48" t="s">
        <v>9</v>
      </c>
      <c r="J502" s="48" t="s">
        <v>9</v>
      </c>
      <c r="K502" s="47">
        <v>1.9950000000000001</v>
      </c>
      <c r="L502" s="47">
        <v>256.14800000000002</v>
      </c>
      <c r="M502" s="48" t="s">
        <v>9</v>
      </c>
      <c r="N502" s="48">
        <v>17872.632000000001</v>
      </c>
      <c r="O502" s="47">
        <v>5.0510000000000002</v>
      </c>
      <c r="P502" s="47">
        <v>56658.917999999998</v>
      </c>
    </row>
    <row r="503" spans="1:16" ht="10.5" customHeight="1" x14ac:dyDescent="0.2">
      <c r="A503" s="29">
        <f>A502+1</f>
        <v>29</v>
      </c>
      <c r="B503" s="11" t="s">
        <v>30</v>
      </c>
      <c r="C503" s="49">
        <v>21740.032999999999</v>
      </c>
      <c r="D503" s="49">
        <v>60.444000000000003</v>
      </c>
      <c r="E503" s="49">
        <v>14866.286</v>
      </c>
      <c r="F503" s="50" t="s">
        <v>9</v>
      </c>
      <c r="G503" s="49">
        <v>13837.794</v>
      </c>
      <c r="H503" s="49">
        <v>3569.1950000000002</v>
      </c>
      <c r="I503" s="50">
        <v>31.667000000000002</v>
      </c>
      <c r="J503" s="50" t="s">
        <v>9</v>
      </c>
      <c r="K503" s="49">
        <v>1351.6669999999999</v>
      </c>
      <c r="L503" s="49">
        <v>89.29</v>
      </c>
      <c r="M503" s="50">
        <v>0.92700000000000005</v>
      </c>
      <c r="N503" s="50" t="s">
        <v>9</v>
      </c>
      <c r="O503" s="49">
        <v>12.125</v>
      </c>
      <c r="P503" s="49">
        <v>55559.428</v>
      </c>
    </row>
    <row r="504" spans="1:16" ht="10.5" customHeight="1" x14ac:dyDescent="0.2">
      <c r="A504" s="26">
        <f>A503+1</f>
        <v>30</v>
      </c>
      <c r="B504" s="25" t="s">
        <v>31</v>
      </c>
      <c r="C504" s="47">
        <v>31540.895</v>
      </c>
      <c r="D504" s="47">
        <v>7.2649999999999997</v>
      </c>
      <c r="E504" s="47">
        <v>11643.75</v>
      </c>
      <c r="F504" s="48" t="s">
        <v>9</v>
      </c>
      <c r="G504" s="48" t="s">
        <v>9</v>
      </c>
      <c r="H504" s="47">
        <v>1620.1610000000001</v>
      </c>
      <c r="I504" s="48">
        <v>-278.52300000000002</v>
      </c>
      <c r="J504" s="48" t="s">
        <v>9</v>
      </c>
      <c r="K504" s="47">
        <v>0.83199999999999996</v>
      </c>
      <c r="L504" s="47">
        <v>79.724000000000004</v>
      </c>
      <c r="M504" s="48">
        <v>251.37100000000001</v>
      </c>
      <c r="N504" s="48">
        <v>7475.2790000000005</v>
      </c>
      <c r="O504" s="47">
        <v>52.323999999999998</v>
      </c>
      <c r="P504" s="47">
        <v>52393.076999999997</v>
      </c>
    </row>
    <row r="505" spans="1:16" ht="10.5" customHeight="1" x14ac:dyDescent="0.2">
      <c r="A505" s="29">
        <f>A504+1</f>
        <v>31</v>
      </c>
      <c r="B505" s="11" t="s">
        <v>33</v>
      </c>
      <c r="C505" s="49">
        <v>43091.188999999998</v>
      </c>
      <c r="D505" s="49">
        <v>44.898000000000003</v>
      </c>
      <c r="E505" s="49">
        <v>722.30399999999997</v>
      </c>
      <c r="F505" s="49">
        <v>405.38600000000002</v>
      </c>
      <c r="G505" s="50" t="s">
        <v>9</v>
      </c>
      <c r="H505" s="49">
        <v>868.26099999999997</v>
      </c>
      <c r="I505" s="50" t="s">
        <v>9</v>
      </c>
      <c r="J505" s="50" t="s">
        <v>9</v>
      </c>
      <c r="K505" s="50" t="s">
        <v>9</v>
      </c>
      <c r="L505" s="50" t="s">
        <v>9</v>
      </c>
      <c r="M505" s="50" t="s">
        <v>9</v>
      </c>
      <c r="N505" s="50">
        <v>3756.7080000000001</v>
      </c>
      <c r="O505" s="49">
        <v>77.772000000000006</v>
      </c>
      <c r="P505" s="49">
        <v>48966.519</v>
      </c>
    </row>
    <row r="506" spans="1:16" ht="10.5" customHeight="1" x14ac:dyDescent="0.2">
      <c r="A506" s="26">
        <f>A505+1</f>
        <v>32</v>
      </c>
      <c r="B506" s="25" t="s">
        <v>32</v>
      </c>
      <c r="C506" s="47">
        <v>24593.333999999999</v>
      </c>
      <c r="D506" s="47">
        <v>48.502000000000002</v>
      </c>
      <c r="E506" s="47">
        <v>1173.902</v>
      </c>
      <c r="F506" s="48" t="s">
        <v>9</v>
      </c>
      <c r="G506" s="47">
        <v>8630.1779999999999</v>
      </c>
      <c r="H506" s="47">
        <v>18.963000000000001</v>
      </c>
      <c r="I506" s="48" t="s">
        <v>9</v>
      </c>
      <c r="J506" s="48" t="s">
        <v>9</v>
      </c>
      <c r="K506" s="48" t="s">
        <v>9</v>
      </c>
      <c r="L506" s="47">
        <v>61.936999999999998</v>
      </c>
      <c r="M506" s="48">
        <v>1.806</v>
      </c>
      <c r="N506" s="48">
        <v>10998.501</v>
      </c>
      <c r="O506" s="48" t="s">
        <v>9</v>
      </c>
      <c r="P506" s="47">
        <v>45527.124000000003</v>
      </c>
    </row>
    <row r="507" spans="1:16" ht="10.5" customHeight="1" x14ac:dyDescent="0.2">
      <c r="A507" s="73">
        <f>A506+1</f>
        <v>33</v>
      </c>
      <c r="B507" s="72" t="s">
        <v>26</v>
      </c>
      <c r="C507" s="70">
        <v>31656.489000000001</v>
      </c>
      <c r="D507" s="70">
        <v>19.731999999999999</v>
      </c>
      <c r="E507" s="70">
        <v>8217.6650000000009</v>
      </c>
      <c r="F507" s="70">
        <v>8.3040000000000003</v>
      </c>
      <c r="G507" s="71" t="s">
        <v>9</v>
      </c>
      <c r="H507" s="70">
        <v>768.77300000000002</v>
      </c>
      <c r="I507" s="71" t="s">
        <v>9</v>
      </c>
      <c r="J507" s="71">
        <v>429.517</v>
      </c>
      <c r="K507" s="71" t="s">
        <v>9</v>
      </c>
      <c r="L507" s="70">
        <v>85.131</v>
      </c>
      <c r="M507" s="71">
        <v>31.859000000000002</v>
      </c>
      <c r="N507" s="71">
        <v>625.91700000000003</v>
      </c>
      <c r="O507" s="70">
        <v>105.732</v>
      </c>
      <c r="P507" s="70">
        <v>41949.120000000003</v>
      </c>
    </row>
    <row r="508" spans="1:16" ht="10.5" customHeight="1" x14ac:dyDescent="0.2">
      <c r="A508" s="26">
        <f>A507+1</f>
        <v>34</v>
      </c>
      <c r="B508" s="25" t="s">
        <v>21</v>
      </c>
      <c r="C508" s="47">
        <v>24185.420999999998</v>
      </c>
      <c r="D508" s="47">
        <v>6.1150000000000002</v>
      </c>
      <c r="E508" s="47">
        <v>430.73099999999999</v>
      </c>
      <c r="F508" s="48" t="s">
        <v>9</v>
      </c>
      <c r="G508" s="47">
        <v>10324.727999999999</v>
      </c>
      <c r="H508" s="47">
        <v>1684.98</v>
      </c>
      <c r="I508" s="48" t="s">
        <v>9</v>
      </c>
      <c r="J508" s="48" t="s">
        <v>9</v>
      </c>
      <c r="K508" s="48" t="s">
        <v>9</v>
      </c>
      <c r="L508" s="47">
        <v>70.953000000000003</v>
      </c>
      <c r="M508" s="48" t="s">
        <v>9</v>
      </c>
      <c r="N508" s="48">
        <v>3180.4630000000002</v>
      </c>
      <c r="O508" s="48" t="s">
        <v>9</v>
      </c>
      <c r="P508" s="47">
        <v>39883.391000000003</v>
      </c>
    </row>
    <row r="509" spans="1:16" ht="10.5" customHeight="1" x14ac:dyDescent="0.2">
      <c r="A509" s="29">
        <f>A508+1</f>
        <v>35</v>
      </c>
      <c r="B509" s="11" t="s">
        <v>25</v>
      </c>
      <c r="C509" s="49">
        <v>2657.2890000000002</v>
      </c>
      <c r="D509" s="49">
        <v>15.981999999999999</v>
      </c>
      <c r="E509" s="49">
        <v>28999.513999999999</v>
      </c>
      <c r="F509" s="49">
        <v>5.5229999999999997</v>
      </c>
      <c r="G509" s="50" t="s">
        <v>9</v>
      </c>
      <c r="H509" s="49">
        <v>2264.136</v>
      </c>
      <c r="I509" s="50" t="s">
        <v>9</v>
      </c>
      <c r="J509" s="50" t="s">
        <v>9</v>
      </c>
      <c r="K509" s="50" t="s">
        <v>9</v>
      </c>
      <c r="L509" s="49">
        <v>25.695</v>
      </c>
      <c r="M509" s="50">
        <v>1657.405</v>
      </c>
      <c r="N509" s="50">
        <v>309.72399999999999</v>
      </c>
      <c r="O509" s="49">
        <v>1.0129999999999999</v>
      </c>
      <c r="P509" s="49">
        <v>39046.784</v>
      </c>
    </row>
    <row r="510" spans="1:16" ht="10.5" customHeight="1" x14ac:dyDescent="0.2">
      <c r="A510" s="61">
        <f>A509+1</f>
        <v>36</v>
      </c>
      <c r="B510" s="25" t="s">
        <v>23</v>
      </c>
      <c r="C510" s="47">
        <v>600.46900000000005</v>
      </c>
      <c r="D510" s="47">
        <v>436.79199999999997</v>
      </c>
      <c r="E510" s="47">
        <v>17362.309000000001</v>
      </c>
      <c r="F510" s="48" t="s">
        <v>9</v>
      </c>
      <c r="G510" s="47">
        <v>17410.917000000001</v>
      </c>
      <c r="H510" s="47">
        <v>302.46699999999998</v>
      </c>
      <c r="I510" s="48">
        <v>-3.7069999999999999</v>
      </c>
      <c r="J510" s="48" t="s">
        <v>9</v>
      </c>
      <c r="K510" s="47">
        <v>189.75399999999999</v>
      </c>
      <c r="L510" s="47">
        <v>597.71400000000006</v>
      </c>
      <c r="M510" s="48">
        <v>17.439</v>
      </c>
      <c r="N510" s="48" t="s">
        <v>9</v>
      </c>
      <c r="O510" s="47">
        <v>556.46799999999996</v>
      </c>
      <c r="P510" s="47">
        <v>37470.622000000003</v>
      </c>
    </row>
    <row r="511" spans="1:16" ht="10.5" customHeight="1" x14ac:dyDescent="0.2">
      <c r="A511" s="29">
        <f>A510+1</f>
        <v>37</v>
      </c>
      <c r="B511" s="11" t="s">
        <v>22</v>
      </c>
      <c r="C511" s="49">
        <v>27734.413</v>
      </c>
      <c r="D511" s="49">
        <v>26.459</v>
      </c>
      <c r="E511" s="49">
        <v>711.04399999999998</v>
      </c>
      <c r="F511" s="49">
        <v>39.063000000000002</v>
      </c>
      <c r="G511" s="50" t="s">
        <v>9</v>
      </c>
      <c r="H511" s="49">
        <v>2094.1680000000001</v>
      </c>
      <c r="I511" s="50" t="s">
        <v>9</v>
      </c>
      <c r="J511" s="50" t="s">
        <v>9</v>
      </c>
      <c r="K511" s="50" t="s">
        <v>9</v>
      </c>
      <c r="L511" s="49">
        <v>3.5939999999999999</v>
      </c>
      <c r="M511" s="50" t="s">
        <v>9</v>
      </c>
      <c r="N511" s="50">
        <v>6505.7039999999997</v>
      </c>
      <c r="O511" s="49">
        <v>42.167999999999999</v>
      </c>
      <c r="P511" s="49">
        <v>37156.612000000001</v>
      </c>
    </row>
    <row r="512" spans="1:16" ht="10.5" customHeight="1" x14ac:dyDescent="0.2">
      <c r="A512" s="26">
        <f>A511+1</f>
        <v>38</v>
      </c>
      <c r="B512" s="25" t="s">
        <v>34</v>
      </c>
      <c r="C512" s="47">
        <v>13925.603999999999</v>
      </c>
      <c r="D512" s="47">
        <v>232.34800000000001</v>
      </c>
      <c r="E512" s="47">
        <v>4555.3450000000003</v>
      </c>
      <c r="F512" s="48" t="s">
        <v>9</v>
      </c>
      <c r="G512" s="47">
        <v>14643.325000000001</v>
      </c>
      <c r="H512" s="47">
        <v>1623.19</v>
      </c>
      <c r="I512" s="48" t="s">
        <v>9</v>
      </c>
      <c r="J512" s="48" t="s">
        <v>9</v>
      </c>
      <c r="K512" s="47">
        <v>111.16200000000001</v>
      </c>
      <c r="L512" s="47">
        <v>403.23899999999998</v>
      </c>
      <c r="M512" s="48">
        <v>118.801</v>
      </c>
      <c r="N512" s="48">
        <v>434.59500000000003</v>
      </c>
      <c r="O512" s="47">
        <v>317.935</v>
      </c>
      <c r="P512" s="47">
        <v>36365.544000000002</v>
      </c>
    </row>
    <row r="513" spans="1:16" ht="10.5" customHeight="1" x14ac:dyDescent="0.2">
      <c r="A513" s="29">
        <f>A512+1</f>
        <v>39</v>
      </c>
      <c r="B513" s="11" t="s">
        <v>24</v>
      </c>
      <c r="C513" s="49">
        <v>20439.531999999999</v>
      </c>
      <c r="D513" s="49">
        <v>62.957999999999998</v>
      </c>
      <c r="E513" s="49">
        <v>9364.6239999999998</v>
      </c>
      <c r="F513" s="50" t="s">
        <v>9</v>
      </c>
      <c r="G513" s="50" t="s">
        <v>9</v>
      </c>
      <c r="H513" s="49">
        <v>99.472999999999999</v>
      </c>
      <c r="I513" s="50" t="s">
        <v>9</v>
      </c>
      <c r="J513" s="50">
        <v>9.6750000000000007</v>
      </c>
      <c r="K513" s="50" t="s">
        <v>9</v>
      </c>
      <c r="L513" s="49">
        <v>19.573</v>
      </c>
      <c r="M513" s="50">
        <v>614.87699999999995</v>
      </c>
      <c r="N513" s="50">
        <v>2090.0210000000002</v>
      </c>
      <c r="O513" s="49">
        <v>0.66500000000000004</v>
      </c>
      <c r="P513" s="49">
        <v>32701.398000000001</v>
      </c>
    </row>
    <row r="514" spans="1:16" ht="10.5" customHeight="1" x14ac:dyDescent="0.2">
      <c r="A514" s="26">
        <f>A513+1</f>
        <v>40</v>
      </c>
      <c r="B514" s="25" t="s">
        <v>28</v>
      </c>
      <c r="C514" s="47">
        <v>2252.6640000000002</v>
      </c>
      <c r="D514" s="47">
        <v>777.07500000000005</v>
      </c>
      <c r="E514" s="47">
        <v>21007.411</v>
      </c>
      <c r="F514" s="48" t="s">
        <v>9</v>
      </c>
      <c r="G514" s="47">
        <v>4994.8059999999996</v>
      </c>
      <c r="H514" s="47">
        <v>827.18399999999997</v>
      </c>
      <c r="I514" s="48">
        <v>-473.88099999999997</v>
      </c>
      <c r="J514" s="48" t="s">
        <v>9</v>
      </c>
      <c r="K514" s="47">
        <v>119.76900000000001</v>
      </c>
      <c r="L514" s="47">
        <v>1047.1030000000001</v>
      </c>
      <c r="M514" s="48">
        <v>451.36599999999999</v>
      </c>
      <c r="N514" s="48">
        <v>214.666</v>
      </c>
      <c r="O514" s="47">
        <v>867.80600000000004</v>
      </c>
      <c r="P514" s="47">
        <v>32085.969000000001</v>
      </c>
    </row>
    <row r="515" spans="1:16" ht="10.5" customHeight="1" x14ac:dyDescent="0.2">
      <c r="A515" s="29">
        <v>41</v>
      </c>
      <c r="B515" s="11" t="s">
        <v>20</v>
      </c>
      <c r="C515" s="49">
        <v>16013.206</v>
      </c>
      <c r="D515" s="49">
        <v>496.42599999999999</v>
      </c>
      <c r="E515" s="49">
        <v>599.20600000000002</v>
      </c>
      <c r="F515" s="49">
        <v>17.055</v>
      </c>
      <c r="G515" s="50" t="s">
        <v>9</v>
      </c>
      <c r="H515" s="49">
        <v>9887.7289999999994</v>
      </c>
      <c r="I515" s="50" t="s">
        <v>9</v>
      </c>
      <c r="J515" s="50" t="s">
        <v>9</v>
      </c>
      <c r="K515" s="49">
        <v>21.280999999999999</v>
      </c>
      <c r="L515" s="50" t="s">
        <v>9</v>
      </c>
      <c r="M515" s="50" t="s">
        <v>9</v>
      </c>
      <c r="N515" s="50">
        <v>1964.7260000000001</v>
      </c>
      <c r="O515" s="49">
        <v>302.77199999999999</v>
      </c>
      <c r="P515" s="49">
        <v>29302.401000000002</v>
      </c>
    </row>
    <row r="516" spans="1:16" ht="10.5" customHeight="1" x14ac:dyDescent="0.2">
      <c r="A516" s="26">
        <v>42</v>
      </c>
      <c r="B516" s="25" t="s">
        <v>19</v>
      </c>
      <c r="C516" s="47">
        <v>936.66200000000003</v>
      </c>
      <c r="D516" s="47">
        <v>175.56399999999999</v>
      </c>
      <c r="E516" s="47">
        <v>6051.6949999999997</v>
      </c>
      <c r="F516" s="48" t="s">
        <v>9</v>
      </c>
      <c r="G516" s="47">
        <v>9484.2039999999997</v>
      </c>
      <c r="H516" s="47">
        <v>1270.222</v>
      </c>
      <c r="I516" s="48" t="s">
        <v>9</v>
      </c>
      <c r="J516" s="48">
        <v>3110.5039999999999</v>
      </c>
      <c r="K516" s="47">
        <v>1505.681</v>
      </c>
      <c r="L516" s="47">
        <v>118.65</v>
      </c>
      <c r="M516" s="48" t="s">
        <v>9</v>
      </c>
      <c r="N516" s="48">
        <v>423.49599999999998</v>
      </c>
      <c r="O516" s="47">
        <v>49.72</v>
      </c>
      <c r="P516" s="47">
        <v>20015.893</v>
      </c>
    </row>
    <row r="517" spans="1:16" ht="10.5" customHeight="1" x14ac:dyDescent="0.2">
      <c r="A517" s="29">
        <v>43</v>
      </c>
      <c r="B517" s="11" t="s">
        <v>17</v>
      </c>
      <c r="C517" s="49">
        <v>78.992999999999995</v>
      </c>
      <c r="D517" s="49">
        <v>6.0999999999999999E-2</v>
      </c>
      <c r="E517" s="49">
        <v>3803.5880000000002</v>
      </c>
      <c r="F517" s="50" t="s">
        <v>9</v>
      </c>
      <c r="G517" s="50" t="s">
        <v>9</v>
      </c>
      <c r="H517" s="49">
        <v>8756.6219999999994</v>
      </c>
      <c r="I517" s="50" t="s">
        <v>9</v>
      </c>
      <c r="J517" s="50">
        <v>75.599999999999994</v>
      </c>
      <c r="K517" s="49">
        <v>425.79599999999999</v>
      </c>
      <c r="L517" s="49">
        <v>175.48099999999999</v>
      </c>
      <c r="M517" s="50" t="s">
        <v>9</v>
      </c>
      <c r="N517" s="50">
        <v>2270.1860000000001</v>
      </c>
      <c r="O517" s="49">
        <v>80.768000000000001</v>
      </c>
      <c r="P517" s="49">
        <v>15667.094999999999</v>
      </c>
    </row>
    <row r="518" spans="1:16" ht="10.5" customHeight="1" x14ac:dyDescent="0.2">
      <c r="A518" s="26">
        <f>A517+1</f>
        <v>44</v>
      </c>
      <c r="B518" s="25" t="s">
        <v>18</v>
      </c>
      <c r="C518" s="47">
        <v>91.900999999999996</v>
      </c>
      <c r="D518" s="47">
        <v>548.26300000000003</v>
      </c>
      <c r="E518" s="47">
        <v>2951.9059999999999</v>
      </c>
      <c r="F518" s="48" t="s">
        <v>9</v>
      </c>
      <c r="G518" s="48" t="s">
        <v>9</v>
      </c>
      <c r="H518" s="47">
        <v>3360.527</v>
      </c>
      <c r="I518" s="48" t="s">
        <v>9</v>
      </c>
      <c r="J518" s="48" t="s">
        <v>9</v>
      </c>
      <c r="K518" s="47">
        <v>2970.0259999999998</v>
      </c>
      <c r="L518" s="47">
        <v>182.92099999999999</v>
      </c>
      <c r="M518" s="48" t="s">
        <v>9</v>
      </c>
      <c r="N518" s="48">
        <v>1295.7080000000001</v>
      </c>
      <c r="O518" s="47">
        <v>340.01299999999998</v>
      </c>
      <c r="P518" s="47">
        <v>11741.264999999999</v>
      </c>
    </row>
    <row r="519" spans="1:16" ht="10.5" customHeight="1" x14ac:dyDescent="0.2">
      <c r="A519" s="29">
        <f>A518+1</f>
        <v>45</v>
      </c>
      <c r="B519" s="11" t="s">
        <v>16</v>
      </c>
      <c r="C519" s="49">
        <v>1337.412</v>
      </c>
      <c r="D519" s="49">
        <v>7023.15</v>
      </c>
      <c r="E519" s="50" t="s">
        <v>9</v>
      </c>
      <c r="F519" s="49">
        <v>50.155000000000001</v>
      </c>
      <c r="G519" s="50" t="s">
        <v>9</v>
      </c>
      <c r="H519" s="49">
        <v>121.17</v>
      </c>
      <c r="I519" s="50" t="s">
        <v>9</v>
      </c>
      <c r="J519" s="50">
        <v>230.34</v>
      </c>
      <c r="K519" s="50" t="s">
        <v>9</v>
      </c>
      <c r="L519" s="49">
        <v>320.94099999999997</v>
      </c>
      <c r="M519" s="50">
        <v>54.396999999999998</v>
      </c>
      <c r="N519" s="50">
        <v>612.77200000000005</v>
      </c>
      <c r="O519" s="49">
        <v>369.16300000000001</v>
      </c>
      <c r="P519" s="49">
        <v>10119.5</v>
      </c>
    </row>
    <row r="520" spans="1:16" ht="10.5" customHeight="1" x14ac:dyDescent="0.2">
      <c r="A520" s="26">
        <f>A519+1</f>
        <v>46</v>
      </c>
      <c r="B520" s="25" t="s">
        <v>15</v>
      </c>
      <c r="C520" s="47">
        <v>1495.079</v>
      </c>
      <c r="D520" s="47">
        <v>17.202999999999999</v>
      </c>
      <c r="E520" s="47">
        <v>772.75300000000004</v>
      </c>
      <c r="F520" s="48" t="s">
        <v>9</v>
      </c>
      <c r="G520" s="48" t="s">
        <v>9</v>
      </c>
      <c r="H520" s="47">
        <v>4850.4849999999997</v>
      </c>
      <c r="I520" s="48" t="s">
        <v>9</v>
      </c>
      <c r="J520" s="48" t="s">
        <v>9</v>
      </c>
      <c r="K520" s="48" t="s">
        <v>9</v>
      </c>
      <c r="L520" s="48" t="s">
        <v>9</v>
      </c>
      <c r="M520" s="48" t="s">
        <v>9</v>
      </c>
      <c r="N520" s="48">
        <v>2497.5129999999999</v>
      </c>
      <c r="O520" s="48" t="s">
        <v>9</v>
      </c>
      <c r="P520" s="47">
        <v>9633.0329999999994</v>
      </c>
    </row>
    <row r="521" spans="1:16" ht="10.5" customHeight="1" x14ac:dyDescent="0.2">
      <c r="A521" s="29">
        <f>A520+1</f>
        <v>47</v>
      </c>
      <c r="B521" s="11" t="s">
        <v>12</v>
      </c>
      <c r="C521" s="49">
        <v>598.58799999999997</v>
      </c>
      <c r="D521" s="49">
        <v>154.13399999999999</v>
      </c>
      <c r="E521" s="49">
        <v>6689.2669999999998</v>
      </c>
      <c r="F521" s="49">
        <v>238.08099999999999</v>
      </c>
      <c r="G521" s="50" t="s">
        <v>9</v>
      </c>
      <c r="H521" s="50" t="s">
        <v>9</v>
      </c>
      <c r="I521" s="50" t="s">
        <v>9</v>
      </c>
      <c r="J521" s="50" t="s">
        <v>9</v>
      </c>
      <c r="K521" s="50" t="s">
        <v>9</v>
      </c>
      <c r="L521" s="49">
        <v>76.298000000000002</v>
      </c>
      <c r="M521" s="50">
        <v>48.512</v>
      </c>
      <c r="N521" s="50">
        <v>5.1260000000000003</v>
      </c>
      <c r="O521" s="50" t="s">
        <v>9</v>
      </c>
      <c r="P521" s="49">
        <v>7810.0060000000003</v>
      </c>
    </row>
    <row r="522" spans="1:16" ht="10.5" customHeight="1" x14ac:dyDescent="0.2">
      <c r="A522" s="26">
        <f>A521+1</f>
        <v>48</v>
      </c>
      <c r="B522" s="25" t="s">
        <v>11</v>
      </c>
      <c r="C522" s="48" t="s">
        <v>9</v>
      </c>
      <c r="D522" s="47">
        <v>114.273</v>
      </c>
      <c r="E522" s="47">
        <v>6585.9430000000002</v>
      </c>
      <c r="F522" s="48" t="s">
        <v>9</v>
      </c>
      <c r="G522" s="48" t="s">
        <v>9</v>
      </c>
      <c r="H522" s="47">
        <v>3.1480000000000001</v>
      </c>
      <c r="I522" s="48" t="s">
        <v>9</v>
      </c>
      <c r="J522" s="48" t="s">
        <v>9</v>
      </c>
      <c r="K522" s="48" t="s">
        <v>9</v>
      </c>
      <c r="L522" s="47">
        <v>211.238</v>
      </c>
      <c r="M522" s="48">
        <v>14.351000000000001</v>
      </c>
      <c r="N522" s="48">
        <v>10.067</v>
      </c>
      <c r="O522" s="48" t="s">
        <v>9</v>
      </c>
      <c r="P522" s="47">
        <v>6939.0190000000002</v>
      </c>
    </row>
    <row r="523" spans="1:16" ht="10.5" customHeight="1" x14ac:dyDescent="0.2">
      <c r="A523" s="29">
        <f>A522+1</f>
        <v>49</v>
      </c>
      <c r="B523" s="11" t="s">
        <v>13</v>
      </c>
      <c r="C523" s="49">
        <v>667.54899999999998</v>
      </c>
      <c r="D523" s="49">
        <v>746.56700000000001</v>
      </c>
      <c r="E523" s="49">
        <v>3089.7130000000002</v>
      </c>
      <c r="F523" s="50" t="s">
        <v>9</v>
      </c>
      <c r="G523" s="50" t="s">
        <v>9</v>
      </c>
      <c r="H523" s="49">
        <v>1568.9290000000001</v>
      </c>
      <c r="I523" s="50" t="s">
        <v>9</v>
      </c>
      <c r="J523" s="50" t="s">
        <v>9</v>
      </c>
      <c r="K523" s="50" t="s">
        <v>9</v>
      </c>
      <c r="L523" s="49">
        <v>54.892000000000003</v>
      </c>
      <c r="M523" s="50" t="s">
        <v>9</v>
      </c>
      <c r="N523" s="50">
        <v>159.69399999999999</v>
      </c>
      <c r="O523" s="49">
        <v>-2.407</v>
      </c>
      <c r="P523" s="49">
        <v>6284.9369999999999</v>
      </c>
    </row>
    <row r="524" spans="1:16" ht="10.5" customHeight="1" x14ac:dyDescent="0.2">
      <c r="A524" s="26">
        <f>A523+1</f>
        <v>50</v>
      </c>
      <c r="B524" s="25" t="s">
        <v>14</v>
      </c>
      <c r="C524" s="48" t="s">
        <v>9</v>
      </c>
      <c r="D524" s="47">
        <v>3.056</v>
      </c>
      <c r="E524" s="47">
        <v>1.4930000000000001</v>
      </c>
      <c r="F524" s="48" t="s">
        <v>9</v>
      </c>
      <c r="G524" s="48" t="s">
        <v>9</v>
      </c>
      <c r="H524" s="47">
        <v>1139.498</v>
      </c>
      <c r="I524" s="48" t="s">
        <v>9</v>
      </c>
      <c r="J524" s="48" t="s">
        <v>9</v>
      </c>
      <c r="K524" s="47">
        <v>445.62</v>
      </c>
      <c r="L524" s="47">
        <v>18.992999999999999</v>
      </c>
      <c r="M524" s="48">
        <v>48.021999999999998</v>
      </c>
      <c r="N524" s="48">
        <v>325.36500000000001</v>
      </c>
      <c r="O524" s="48" t="s">
        <v>9</v>
      </c>
      <c r="P524" s="47">
        <v>1982.047</v>
      </c>
    </row>
    <row r="525" spans="1:16" ht="10.5" customHeight="1" thickBot="1" x14ac:dyDescent="0.25">
      <c r="A525" s="22">
        <f>A524+1</f>
        <v>51</v>
      </c>
      <c r="B525" s="21" t="s">
        <v>10</v>
      </c>
      <c r="C525" s="46" t="s">
        <v>9</v>
      </c>
      <c r="D525" s="45">
        <v>9.8000000000000004E-2</v>
      </c>
      <c r="E525" s="45">
        <v>22.652999999999999</v>
      </c>
      <c r="F525" s="46" t="s">
        <v>9</v>
      </c>
      <c r="G525" s="46" t="s">
        <v>9</v>
      </c>
      <c r="H525" s="46" t="s">
        <v>9</v>
      </c>
      <c r="I525" s="46" t="s">
        <v>9</v>
      </c>
      <c r="J525" s="46" t="s">
        <v>9</v>
      </c>
      <c r="K525" s="46" t="s">
        <v>9</v>
      </c>
      <c r="L525" s="45">
        <v>30.998999999999999</v>
      </c>
      <c r="M525" s="46" t="s">
        <v>9</v>
      </c>
      <c r="N525" s="46" t="s">
        <v>9</v>
      </c>
      <c r="O525" s="46" t="s">
        <v>9</v>
      </c>
      <c r="P525" s="45">
        <v>53.75</v>
      </c>
    </row>
    <row r="526" spans="1:16" ht="10.5" customHeight="1" thickBot="1" x14ac:dyDescent="0.25">
      <c r="A526" s="54"/>
      <c r="B526" s="18" t="s">
        <v>8</v>
      </c>
      <c r="C526" s="44">
        <v>1352398.1969999999</v>
      </c>
      <c r="D526" s="44">
        <v>28248.749</v>
      </c>
      <c r="E526" s="44">
        <v>1333482.1100000001</v>
      </c>
      <c r="F526" s="44">
        <v>13116.698</v>
      </c>
      <c r="G526" s="44">
        <v>797177.87699999998</v>
      </c>
      <c r="H526" s="44">
        <v>249080.08499999999</v>
      </c>
      <c r="I526" s="65">
        <v>-5091.4880000000003</v>
      </c>
      <c r="J526" s="65">
        <v>15917.575000000001</v>
      </c>
      <c r="K526" s="44">
        <v>41928.506000000001</v>
      </c>
      <c r="L526" s="44">
        <v>21703.371999999999</v>
      </c>
      <c r="M526" s="65">
        <v>24892.903999999999</v>
      </c>
      <c r="N526" s="65">
        <v>190718.54800000001</v>
      </c>
      <c r="O526" s="44">
        <v>14027.807000000001</v>
      </c>
      <c r="P526" s="44">
        <v>4077600.9389999998</v>
      </c>
    </row>
    <row r="527" spans="1:16" ht="7.5" customHeight="1" x14ac:dyDescent="0.2">
      <c r="A527" s="16"/>
      <c r="B527" s="1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</row>
    <row r="528" spans="1:16" ht="11.25" customHeight="1" x14ac:dyDescent="0.2">
      <c r="A528" s="14" t="s">
        <v>7</v>
      </c>
      <c r="B528" s="16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</row>
    <row r="529" spans="1:26" ht="11.25" customHeight="1" x14ac:dyDescent="0.2">
      <c r="A529" s="14" t="s">
        <v>6</v>
      </c>
    </row>
    <row r="530" spans="1:26" ht="11.25" customHeight="1" x14ac:dyDescent="0.2">
      <c r="A530" s="14" t="s">
        <v>5</v>
      </c>
    </row>
    <row r="531" spans="1:26" ht="11.25" customHeight="1" x14ac:dyDescent="0.2">
      <c r="A531" s="14" t="s">
        <v>4</v>
      </c>
      <c r="B531" s="13"/>
      <c r="C531" s="12"/>
      <c r="D531" s="12"/>
      <c r="E531" s="12"/>
      <c r="F531" s="12"/>
      <c r="G531" s="12"/>
      <c r="H531" s="12"/>
      <c r="I531" s="12"/>
      <c r="J531" s="12"/>
      <c r="K531" s="12"/>
    </row>
    <row r="532" spans="1:26" ht="7.5" customHeight="1" x14ac:dyDescent="0.2">
      <c r="A532" s="1"/>
    </row>
    <row r="533" spans="1:26" customFormat="1" ht="11.25" customHeight="1" x14ac:dyDescent="0.2">
      <c r="A533" s="8" t="s">
        <v>1</v>
      </c>
      <c r="B533" s="7" t="s">
        <v>0</v>
      </c>
      <c r="C533" s="6"/>
      <c r="D533" s="6"/>
      <c r="E533" s="6"/>
      <c r="F533" s="6"/>
      <c r="G533" s="5"/>
      <c r="H533" s="5"/>
      <c r="I533" s="5"/>
      <c r="J533" s="5"/>
      <c r="K533" s="4"/>
      <c r="L533" s="5"/>
      <c r="M533" s="5"/>
      <c r="N533" s="5"/>
      <c r="O533" s="5"/>
      <c r="P533" s="5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7" spans="1:26" ht="15.75" x14ac:dyDescent="0.2">
      <c r="A537" s="42" t="s">
        <v>80</v>
      </c>
      <c r="B537" s="43" t="s">
        <v>97</v>
      </c>
      <c r="D537" s="15"/>
      <c r="E537" s="15"/>
      <c r="F537" s="15"/>
      <c r="G537" s="15"/>
      <c r="H537" s="15"/>
      <c r="L537" s="53"/>
      <c r="M537" s="53"/>
      <c r="N537" s="53"/>
      <c r="O537" s="53"/>
      <c r="P537" s="15"/>
    </row>
    <row r="538" spans="1:26" s="55" customFormat="1" ht="12.75" customHeight="1" x14ac:dyDescent="0.2">
      <c r="A538" s="40"/>
      <c r="B538" s="41" t="s">
        <v>78</v>
      </c>
      <c r="C538" s="2"/>
      <c r="D538" s="56"/>
      <c r="E538" s="56"/>
      <c r="F538" s="56"/>
      <c r="G538" s="56"/>
      <c r="H538" s="56"/>
      <c r="I538" s="2"/>
      <c r="J538" s="2"/>
      <c r="K538" s="56"/>
      <c r="L538" s="56"/>
      <c r="M538" s="56"/>
      <c r="N538" s="56"/>
      <c r="O538" s="56"/>
      <c r="P538" s="56"/>
    </row>
    <row r="539" spans="1:26" x14ac:dyDescent="0.2">
      <c r="A539" s="16"/>
      <c r="B539" s="40" t="s">
        <v>77</v>
      </c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</row>
    <row r="540" spans="1:26" ht="7.5" customHeight="1" thickBot="1" x14ac:dyDescent="0.25">
      <c r="A540" s="39"/>
      <c r="B540" s="39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1:26" ht="21.75" thickBot="1" x14ac:dyDescent="0.25">
      <c r="A541" s="37" t="s">
        <v>76</v>
      </c>
      <c r="B541" s="36" t="s">
        <v>75</v>
      </c>
      <c r="C541" s="35" t="s">
        <v>74</v>
      </c>
      <c r="D541" s="35" t="s">
        <v>73</v>
      </c>
      <c r="E541" s="35" t="s">
        <v>72</v>
      </c>
      <c r="F541" s="35" t="s">
        <v>71</v>
      </c>
      <c r="G541" s="35" t="s">
        <v>70</v>
      </c>
      <c r="H541" s="35" t="s">
        <v>69</v>
      </c>
      <c r="I541" s="35" t="s">
        <v>68</v>
      </c>
      <c r="J541" s="35" t="s">
        <v>67</v>
      </c>
      <c r="K541" s="35" t="s">
        <v>66</v>
      </c>
      <c r="L541" s="35" t="s">
        <v>65</v>
      </c>
      <c r="M541" s="35" t="s">
        <v>64</v>
      </c>
      <c r="N541" s="35" t="s">
        <v>63</v>
      </c>
      <c r="O541" s="35" t="s">
        <v>62</v>
      </c>
      <c r="P541" s="35" t="s">
        <v>61</v>
      </c>
    </row>
    <row r="542" spans="1:26" ht="10.5" customHeight="1" x14ac:dyDescent="0.2">
      <c r="A542" s="29">
        <v>1</v>
      </c>
      <c r="B542" s="11" t="s">
        <v>60</v>
      </c>
      <c r="C542" s="49">
        <v>148173.72640000001</v>
      </c>
      <c r="D542" s="49">
        <v>278.03262000000001</v>
      </c>
      <c r="E542" s="49">
        <v>204721.15469999998</v>
      </c>
      <c r="F542" s="49">
        <v>2306.6720299999997</v>
      </c>
      <c r="G542" s="49">
        <v>39287.442999999999</v>
      </c>
      <c r="H542" s="49">
        <v>385.89825000000002</v>
      </c>
      <c r="I542" s="50" t="s">
        <v>9</v>
      </c>
      <c r="J542" s="50" t="s">
        <v>9</v>
      </c>
      <c r="K542" s="49">
        <v>1074.78512</v>
      </c>
      <c r="L542" s="49">
        <v>733.45375000000001</v>
      </c>
      <c r="M542" s="50">
        <v>282.35129999999998</v>
      </c>
      <c r="N542" s="50">
        <v>40005.123500000002</v>
      </c>
      <c r="O542" s="49">
        <v>381.02719999999999</v>
      </c>
      <c r="P542" s="49">
        <v>437629.66787</v>
      </c>
    </row>
    <row r="543" spans="1:26" ht="10.5" customHeight="1" x14ac:dyDescent="0.2">
      <c r="A543" s="26">
        <f>A542+1</f>
        <v>2</v>
      </c>
      <c r="B543" s="25" t="s">
        <v>57</v>
      </c>
      <c r="C543" s="47">
        <v>52053.689130000006</v>
      </c>
      <c r="D543" s="47">
        <v>1877.92705</v>
      </c>
      <c r="E543" s="47">
        <v>140034.06959</v>
      </c>
      <c r="F543" s="47">
        <v>6.6694399999999998</v>
      </c>
      <c r="G543" s="47">
        <v>27868.27</v>
      </c>
      <c r="H543" s="47">
        <v>211.38800000000001</v>
      </c>
      <c r="I543" s="48" t="s">
        <v>9</v>
      </c>
      <c r="J543" s="48" t="s">
        <v>9</v>
      </c>
      <c r="K543" s="47">
        <v>2539.6083100000001</v>
      </c>
      <c r="L543" s="47">
        <v>2291.81585</v>
      </c>
      <c r="M543" s="48">
        <v>241.68418</v>
      </c>
      <c r="N543" s="48" t="s">
        <v>9</v>
      </c>
      <c r="O543" s="47">
        <v>2890.8157500000002</v>
      </c>
      <c r="P543" s="47">
        <v>230015.93730000002</v>
      </c>
    </row>
    <row r="544" spans="1:26" ht="10.5" customHeight="1" x14ac:dyDescent="0.2">
      <c r="A544" s="29">
        <f>A543+1</f>
        <v>3</v>
      </c>
      <c r="B544" s="11" t="s">
        <v>58</v>
      </c>
      <c r="C544" s="49">
        <v>78985.628569999986</v>
      </c>
      <c r="D544" s="49">
        <v>803.00423999999998</v>
      </c>
      <c r="E544" s="49">
        <v>53021.235220000002</v>
      </c>
      <c r="F544" s="49">
        <v>490.77694000000002</v>
      </c>
      <c r="G544" s="49">
        <v>78714.659</v>
      </c>
      <c r="H544" s="49">
        <v>2641.1570000000002</v>
      </c>
      <c r="I544" s="50">
        <v>-578.65300000000002</v>
      </c>
      <c r="J544" s="50" t="s">
        <v>9</v>
      </c>
      <c r="K544" s="49">
        <v>549.07670999999993</v>
      </c>
      <c r="L544" s="49">
        <v>1904.2241999999999</v>
      </c>
      <c r="M544" s="50">
        <v>62.392420000000001</v>
      </c>
      <c r="N544" s="50">
        <v>3564.73</v>
      </c>
      <c r="O544" s="49">
        <v>900.13418999999999</v>
      </c>
      <c r="P544" s="49">
        <v>221058.36549</v>
      </c>
    </row>
    <row r="545" spans="1:16" ht="10.5" customHeight="1" x14ac:dyDescent="0.2">
      <c r="A545" s="26">
        <f>A544+1</f>
        <v>4</v>
      </c>
      <c r="B545" s="25" t="s">
        <v>56</v>
      </c>
      <c r="C545" s="47">
        <v>87282.390379999997</v>
      </c>
      <c r="D545" s="47">
        <v>86.756050000000002</v>
      </c>
      <c r="E545" s="47">
        <v>5465.4250499999998</v>
      </c>
      <c r="F545" s="47">
        <v>338.09276</v>
      </c>
      <c r="G545" s="47">
        <v>97857.9</v>
      </c>
      <c r="H545" s="47">
        <v>132.298</v>
      </c>
      <c r="I545" s="48" t="s">
        <v>9</v>
      </c>
      <c r="J545" s="48" t="s">
        <v>9</v>
      </c>
      <c r="K545" s="48" t="s">
        <v>9</v>
      </c>
      <c r="L545" s="47">
        <v>566.37235999999996</v>
      </c>
      <c r="M545" s="48">
        <v>50.116900000000001</v>
      </c>
      <c r="N545" s="48">
        <v>10082.894</v>
      </c>
      <c r="O545" s="47">
        <v>281.63247999999999</v>
      </c>
      <c r="P545" s="47">
        <v>202143.87797999999</v>
      </c>
    </row>
    <row r="546" spans="1:16" ht="10.5" customHeight="1" x14ac:dyDescent="0.2">
      <c r="A546" s="29">
        <f>A545+1</f>
        <v>5</v>
      </c>
      <c r="B546" s="11" t="s">
        <v>59</v>
      </c>
      <c r="C546" s="49">
        <v>804.75956999999994</v>
      </c>
      <c r="D546" s="49">
        <v>66.305289999999999</v>
      </c>
      <c r="E546" s="49">
        <v>120426.43548999999</v>
      </c>
      <c r="F546" s="49">
        <v>1332.9510299999999</v>
      </c>
      <c r="G546" s="49">
        <v>16985.977999999999</v>
      </c>
      <c r="H546" s="49">
        <v>16531.34016</v>
      </c>
      <c r="I546" s="50">
        <v>-104.74</v>
      </c>
      <c r="J546" s="50">
        <v>12101.727999999999</v>
      </c>
      <c r="K546" s="49">
        <v>3977.4246600000001</v>
      </c>
      <c r="L546" s="49">
        <v>2913.2921800000004</v>
      </c>
      <c r="M546" s="50">
        <v>9931.8148599999986</v>
      </c>
      <c r="N546" s="50">
        <v>12992.497579999999</v>
      </c>
      <c r="O546" s="49">
        <v>847.83495999999991</v>
      </c>
      <c r="P546" s="49">
        <v>198807.62177999999</v>
      </c>
    </row>
    <row r="547" spans="1:16" ht="10.5" customHeight="1" x14ac:dyDescent="0.2">
      <c r="A547" s="26">
        <f>A546+1</f>
        <v>6</v>
      </c>
      <c r="B547" s="25" t="s">
        <v>52</v>
      </c>
      <c r="C547" s="47">
        <v>47301.626250000001</v>
      </c>
      <c r="D547" s="47">
        <v>98.099980000000002</v>
      </c>
      <c r="E547" s="47">
        <v>48270.074380000005</v>
      </c>
      <c r="F547" s="47">
        <v>180.40347</v>
      </c>
      <c r="G547" s="47">
        <v>41243.688999999998</v>
      </c>
      <c r="H547" s="47">
        <v>9466.8719999999994</v>
      </c>
      <c r="I547" s="48" t="s">
        <v>9</v>
      </c>
      <c r="J547" s="48" t="s">
        <v>9</v>
      </c>
      <c r="K547" s="47">
        <v>2732.0842200000002</v>
      </c>
      <c r="L547" s="47">
        <v>46.936809999999994</v>
      </c>
      <c r="M547" s="48" t="s">
        <v>9</v>
      </c>
      <c r="N547" s="48" t="s">
        <v>9</v>
      </c>
      <c r="O547" s="47">
        <v>0.66097000000000006</v>
      </c>
      <c r="P547" s="47">
        <v>149340.44709</v>
      </c>
    </row>
    <row r="548" spans="1:16" ht="10.5" customHeight="1" x14ac:dyDescent="0.2">
      <c r="A548" s="29">
        <f>A547+1</f>
        <v>7</v>
      </c>
      <c r="B548" s="11" t="s">
        <v>54</v>
      </c>
      <c r="C548" s="49">
        <v>4592.05411</v>
      </c>
      <c r="D548" s="49">
        <v>2136.4835099999996</v>
      </c>
      <c r="E548" s="49">
        <v>54379.758950000003</v>
      </c>
      <c r="F548" s="50" t="s">
        <v>9</v>
      </c>
      <c r="G548" s="49">
        <v>43038.624000000003</v>
      </c>
      <c r="H548" s="49">
        <v>26086.902239999999</v>
      </c>
      <c r="I548" s="50">
        <v>-491.33</v>
      </c>
      <c r="J548" s="50" t="s">
        <v>9</v>
      </c>
      <c r="K548" s="49">
        <v>738.83420999999998</v>
      </c>
      <c r="L548" s="49">
        <v>1668.76794</v>
      </c>
      <c r="M548" s="50">
        <v>70.615639999999999</v>
      </c>
      <c r="N548" s="50">
        <v>3968.40715</v>
      </c>
      <c r="O548" s="49">
        <v>933.08438999999998</v>
      </c>
      <c r="P548" s="49">
        <v>137122.20213999998</v>
      </c>
    </row>
    <row r="549" spans="1:16" ht="10.5" customHeight="1" x14ac:dyDescent="0.2">
      <c r="A549" s="26">
        <f>A548+1</f>
        <v>8</v>
      </c>
      <c r="B549" s="25" t="s">
        <v>55</v>
      </c>
      <c r="C549" s="47">
        <v>89879.051619999998</v>
      </c>
      <c r="D549" s="47">
        <v>1246.6727100000001</v>
      </c>
      <c r="E549" s="47">
        <v>23636.44499</v>
      </c>
      <c r="F549" s="47">
        <v>929.38763000000006</v>
      </c>
      <c r="G549" s="47">
        <v>16284.44</v>
      </c>
      <c r="H549" s="47">
        <v>478.00721999999996</v>
      </c>
      <c r="I549" s="48" t="s">
        <v>9</v>
      </c>
      <c r="J549" s="48" t="s">
        <v>9</v>
      </c>
      <c r="K549" s="47">
        <v>347.58621999999997</v>
      </c>
      <c r="L549" s="47">
        <v>470.88099999999997</v>
      </c>
      <c r="M549" s="48">
        <v>53.908269999999995</v>
      </c>
      <c r="N549" s="48">
        <v>1153.4179999999999</v>
      </c>
      <c r="O549" s="47">
        <v>-3.39269</v>
      </c>
      <c r="P549" s="47">
        <v>134476.40497</v>
      </c>
    </row>
    <row r="550" spans="1:16" ht="10.5" customHeight="1" x14ac:dyDescent="0.2">
      <c r="A550" s="29">
        <f>A549+1</f>
        <v>9</v>
      </c>
      <c r="B550" s="11" t="s">
        <v>50</v>
      </c>
      <c r="C550" s="49">
        <v>49238.19687</v>
      </c>
      <c r="D550" s="49">
        <v>459.68698999999998</v>
      </c>
      <c r="E550" s="49">
        <v>28737.608110000001</v>
      </c>
      <c r="F550" s="50" t="s">
        <v>9</v>
      </c>
      <c r="G550" s="49">
        <v>40967.019999999997</v>
      </c>
      <c r="H550" s="49">
        <v>4756.0832399999999</v>
      </c>
      <c r="I550" s="50">
        <v>78.009</v>
      </c>
      <c r="J550" s="50" t="s">
        <v>9</v>
      </c>
      <c r="K550" s="49">
        <v>2026.76955</v>
      </c>
      <c r="L550" s="49">
        <v>519.93124999999998</v>
      </c>
      <c r="M550" s="50">
        <v>729.13048000000003</v>
      </c>
      <c r="N550" s="50" t="s">
        <v>9</v>
      </c>
      <c r="O550" s="49">
        <v>631.15264999999999</v>
      </c>
      <c r="P550" s="49">
        <v>128143.58812999999</v>
      </c>
    </row>
    <row r="551" spans="1:16" ht="10.5" customHeight="1" x14ac:dyDescent="0.2">
      <c r="A551" s="26">
        <f>A550+1</f>
        <v>10</v>
      </c>
      <c r="B551" s="25" t="s">
        <v>51</v>
      </c>
      <c r="C551" s="47">
        <v>45295.113319999997</v>
      </c>
      <c r="D551" s="47">
        <v>377.81009999999998</v>
      </c>
      <c r="E551" s="47">
        <v>40960.797920000005</v>
      </c>
      <c r="F551" s="48" t="s">
        <v>9</v>
      </c>
      <c r="G551" s="47">
        <v>32570.182000000001</v>
      </c>
      <c r="H551" s="47">
        <v>3064.3470000000002</v>
      </c>
      <c r="I551" s="48">
        <v>-780.63300000000004</v>
      </c>
      <c r="J551" s="48" t="s">
        <v>9</v>
      </c>
      <c r="K551" s="47">
        <v>3749.88571</v>
      </c>
      <c r="L551" s="47">
        <v>413.49642999999998</v>
      </c>
      <c r="M551" s="48">
        <v>119.22666000000001</v>
      </c>
      <c r="N551" s="48" t="s">
        <v>9</v>
      </c>
      <c r="O551" s="47">
        <v>66.997389999999996</v>
      </c>
      <c r="P551" s="47">
        <v>125837.22353</v>
      </c>
    </row>
    <row r="552" spans="1:16" ht="10.5" customHeight="1" x14ac:dyDescent="0.2">
      <c r="A552" s="29">
        <f>A551+1</f>
        <v>11</v>
      </c>
      <c r="B552" s="11" t="s">
        <v>49</v>
      </c>
      <c r="C552" s="49">
        <v>6719.9282499999999</v>
      </c>
      <c r="D552" s="49">
        <v>23.54073</v>
      </c>
      <c r="E552" s="49">
        <v>11058.815329999999</v>
      </c>
      <c r="F552" s="49">
        <v>336.93180000000001</v>
      </c>
      <c r="G552" s="49">
        <v>9497.3209999999999</v>
      </c>
      <c r="H552" s="49">
        <v>79463.144329999996</v>
      </c>
      <c r="I552" s="50">
        <v>-4.7530000000000001</v>
      </c>
      <c r="J552" s="50" t="s">
        <v>9</v>
      </c>
      <c r="K552" s="49">
        <v>1526.5643799999998</v>
      </c>
      <c r="L552" s="49">
        <v>313.07966999999996</v>
      </c>
      <c r="M552" s="50">
        <v>0.72899999999999998</v>
      </c>
      <c r="N552" s="50">
        <v>7267.7938400000003</v>
      </c>
      <c r="O552" s="49">
        <v>131.26719</v>
      </c>
      <c r="P552" s="49">
        <v>116334.36251000001</v>
      </c>
    </row>
    <row r="553" spans="1:16" ht="10.5" customHeight="1" x14ac:dyDescent="0.2">
      <c r="A553" s="26">
        <f>A552+1</f>
        <v>12</v>
      </c>
      <c r="B553" s="25" t="s">
        <v>53</v>
      </c>
      <c r="C553" s="47">
        <v>97548.738519999999</v>
      </c>
      <c r="D553" s="47">
        <v>1362.5441799999999</v>
      </c>
      <c r="E553" s="47">
        <v>9572.3464399999993</v>
      </c>
      <c r="F553" s="47">
        <v>2161.2186799999999</v>
      </c>
      <c r="G553" s="48" t="s">
        <v>9</v>
      </c>
      <c r="H553" s="47">
        <v>371.15300000000002</v>
      </c>
      <c r="I553" s="48" t="s">
        <v>9</v>
      </c>
      <c r="J553" s="48" t="s">
        <v>9</v>
      </c>
      <c r="K553" s="48" t="s">
        <v>9</v>
      </c>
      <c r="L553" s="47">
        <v>390.53874000000002</v>
      </c>
      <c r="M553" s="48">
        <v>102.12689999999999</v>
      </c>
      <c r="N553" s="48">
        <v>3496.04169</v>
      </c>
      <c r="O553" s="47">
        <v>390.68362999999999</v>
      </c>
      <c r="P553" s="47">
        <v>115395.39178000001</v>
      </c>
    </row>
    <row r="554" spans="1:16" ht="10.5" customHeight="1" x14ac:dyDescent="0.2">
      <c r="A554" s="29">
        <f>A553+1</f>
        <v>13</v>
      </c>
      <c r="B554" s="11" t="s">
        <v>42</v>
      </c>
      <c r="C554" s="49">
        <v>42665.010569999999</v>
      </c>
      <c r="D554" s="49">
        <v>56.86215</v>
      </c>
      <c r="E554" s="49">
        <v>27241.878670000002</v>
      </c>
      <c r="F554" s="50" t="s">
        <v>9</v>
      </c>
      <c r="G554" s="49">
        <v>32320.917000000001</v>
      </c>
      <c r="H554" s="49">
        <v>6118.2610000000004</v>
      </c>
      <c r="I554" s="50">
        <v>13.891999999999999</v>
      </c>
      <c r="J554" s="50" t="s">
        <v>9</v>
      </c>
      <c r="K554" s="49">
        <v>169.69020999999998</v>
      </c>
      <c r="L554" s="49">
        <v>61.052999999999997</v>
      </c>
      <c r="M554" s="50">
        <v>3141.5078599999997</v>
      </c>
      <c r="N554" s="50">
        <v>468.11500000000001</v>
      </c>
      <c r="O554" s="50" t="s">
        <v>9</v>
      </c>
      <c r="P554" s="49">
        <v>112257.18745999999</v>
      </c>
    </row>
    <row r="555" spans="1:16" ht="10.5" customHeight="1" x14ac:dyDescent="0.2">
      <c r="A555" s="26">
        <f>A554+1</f>
        <v>14</v>
      </c>
      <c r="B555" s="25" t="s">
        <v>48</v>
      </c>
      <c r="C555" s="47">
        <v>52899.84418</v>
      </c>
      <c r="D555" s="47">
        <v>1051.3301399999998</v>
      </c>
      <c r="E555" s="47">
        <v>12522.83699</v>
      </c>
      <c r="F555" s="47">
        <v>1119.84617</v>
      </c>
      <c r="G555" s="47">
        <v>31245.848000000002</v>
      </c>
      <c r="H555" s="47">
        <v>1600.0219999999999</v>
      </c>
      <c r="I555" s="48">
        <v>-700.88900000000001</v>
      </c>
      <c r="J555" s="48" t="s">
        <v>9</v>
      </c>
      <c r="K555" s="47">
        <v>1751.12869</v>
      </c>
      <c r="L555" s="47">
        <v>1055.1055200000001</v>
      </c>
      <c r="M555" s="48" t="s">
        <v>9</v>
      </c>
      <c r="N555" s="48">
        <v>3868.1176700000001</v>
      </c>
      <c r="O555" s="47">
        <v>403.80065000000002</v>
      </c>
      <c r="P555" s="47">
        <v>106816.99101000001</v>
      </c>
    </row>
    <row r="556" spans="1:16" ht="10.5" customHeight="1" x14ac:dyDescent="0.2">
      <c r="A556" s="29">
        <f>A555+1</f>
        <v>15</v>
      </c>
      <c r="B556" s="11" t="s">
        <v>44</v>
      </c>
      <c r="C556" s="49">
        <v>19221.019</v>
      </c>
      <c r="D556" s="49">
        <v>5231.0739899999999</v>
      </c>
      <c r="E556" s="49">
        <v>56120.564380000003</v>
      </c>
      <c r="F556" s="49">
        <v>1942.57509</v>
      </c>
      <c r="G556" s="49">
        <v>17311.330000000002</v>
      </c>
      <c r="H556" s="49">
        <v>1090.038</v>
      </c>
      <c r="I556" s="50" t="s">
        <v>9</v>
      </c>
      <c r="J556" s="50" t="s">
        <v>9</v>
      </c>
      <c r="K556" s="49">
        <v>2685.7273599999999</v>
      </c>
      <c r="L556" s="49">
        <v>93.876800000000003</v>
      </c>
      <c r="M556" s="50" t="s">
        <v>9</v>
      </c>
      <c r="N556" s="50" t="s">
        <v>9</v>
      </c>
      <c r="O556" s="49">
        <v>533.19702000000007</v>
      </c>
      <c r="P556" s="49">
        <v>104229.40162999999</v>
      </c>
    </row>
    <row r="557" spans="1:16" ht="10.5" customHeight="1" x14ac:dyDescent="0.2">
      <c r="A557" s="26">
        <f>A556+1</f>
        <v>16</v>
      </c>
      <c r="B557" s="25" t="s">
        <v>46</v>
      </c>
      <c r="C557" s="47">
        <v>28914.306800000002</v>
      </c>
      <c r="D557" s="47">
        <v>245.57374999999999</v>
      </c>
      <c r="E557" s="47">
        <v>11406.640029999999</v>
      </c>
      <c r="F557" s="48" t="s">
        <v>9</v>
      </c>
      <c r="G557" s="47">
        <v>52418.553</v>
      </c>
      <c r="H557" s="47">
        <v>2569.1260000000002</v>
      </c>
      <c r="I557" s="48">
        <v>-884.495</v>
      </c>
      <c r="J557" s="48" t="s">
        <v>9</v>
      </c>
      <c r="K557" s="47">
        <v>2243.65157</v>
      </c>
      <c r="L557" s="47">
        <v>194.05870000000002</v>
      </c>
      <c r="M557" s="48">
        <v>4.7850000000000001</v>
      </c>
      <c r="N557" s="48" t="s">
        <v>9</v>
      </c>
      <c r="O557" s="47">
        <v>46.265080000000005</v>
      </c>
      <c r="P557" s="47">
        <v>97158.464930000002</v>
      </c>
    </row>
    <row r="558" spans="1:16" ht="10.5" customHeight="1" x14ac:dyDescent="0.2">
      <c r="A558" s="29">
        <f>A557+1</f>
        <v>17</v>
      </c>
      <c r="B558" s="11" t="s">
        <v>45</v>
      </c>
      <c r="C558" s="49">
        <v>83601.961150000003</v>
      </c>
      <c r="D558" s="49">
        <v>1153.37698</v>
      </c>
      <c r="E558" s="49">
        <v>2499.5992999999999</v>
      </c>
      <c r="F558" s="50" t="s">
        <v>9</v>
      </c>
      <c r="G558" s="50" t="s">
        <v>9</v>
      </c>
      <c r="H558" s="49">
        <v>3143.567</v>
      </c>
      <c r="I558" s="50" t="s">
        <v>9</v>
      </c>
      <c r="J558" s="50" t="s">
        <v>9</v>
      </c>
      <c r="K558" s="49">
        <v>354.45537000000002</v>
      </c>
      <c r="L558" s="49">
        <v>93.534000000000006</v>
      </c>
      <c r="M558" s="50" t="s">
        <v>9</v>
      </c>
      <c r="N558" s="50" t="s">
        <v>9</v>
      </c>
      <c r="O558" s="49">
        <v>49.941269999999996</v>
      </c>
      <c r="P558" s="49">
        <v>90896.435069999992</v>
      </c>
    </row>
    <row r="559" spans="1:16" ht="10.5" customHeight="1" x14ac:dyDescent="0.2">
      <c r="A559" s="26">
        <f>A558+1</f>
        <v>18</v>
      </c>
      <c r="B559" s="25" t="s">
        <v>40</v>
      </c>
      <c r="C559" s="47">
        <v>72409.212140000003</v>
      </c>
      <c r="D559" s="47">
        <v>106.65532</v>
      </c>
      <c r="E559" s="47">
        <v>4044.2943799999998</v>
      </c>
      <c r="F559" s="48" t="s">
        <v>9</v>
      </c>
      <c r="G559" s="47">
        <v>9276.3559999999998</v>
      </c>
      <c r="H559" s="47">
        <v>697.33600000000001</v>
      </c>
      <c r="I559" s="48">
        <v>18.853000000000002</v>
      </c>
      <c r="J559" s="48" t="s">
        <v>9</v>
      </c>
      <c r="K559" s="47">
        <v>32.408830000000002</v>
      </c>
      <c r="L559" s="47">
        <v>83.225750000000005</v>
      </c>
      <c r="M559" s="48">
        <v>8.7070000000000007</v>
      </c>
      <c r="N559" s="48">
        <v>1131.105</v>
      </c>
      <c r="O559" s="47">
        <v>26.314799999999998</v>
      </c>
      <c r="P559" s="47">
        <v>87834.468209999992</v>
      </c>
    </row>
    <row r="560" spans="1:16" ht="10.5" customHeight="1" x14ac:dyDescent="0.2">
      <c r="A560" s="29">
        <f>A559+1</f>
        <v>19</v>
      </c>
      <c r="B560" s="11" t="s">
        <v>43</v>
      </c>
      <c r="C560" s="49">
        <v>77514.645120000001</v>
      </c>
      <c r="D560" s="49">
        <v>162.77992</v>
      </c>
      <c r="E560" s="49">
        <v>653.30168999999989</v>
      </c>
      <c r="F560" s="49">
        <v>30.8779</v>
      </c>
      <c r="G560" s="50" t="s">
        <v>9</v>
      </c>
      <c r="H560" s="49">
        <v>1241.9739999999999</v>
      </c>
      <c r="I560" s="50" t="s">
        <v>9</v>
      </c>
      <c r="J560" s="50" t="s">
        <v>9</v>
      </c>
      <c r="K560" s="50" t="s">
        <v>9</v>
      </c>
      <c r="L560" s="49">
        <v>4.6150399999999996</v>
      </c>
      <c r="M560" s="50" t="s">
        <v>9</v>
      </c>
      <c r="N560" s="50">
        <v>1451.383</v>
      </c>
      <c r="O560" s="50" t="s">
        <v>9</v>
      </c>
      <c r="P560" s="49">
        <v>81059.576669999995</v>
      </c>
    </row>
    <row r="561" spans="1:16" ht="10.5" customHeight="1" x14ac:dyDescent="0.2">
      <c r="A561" s="26">
        <f>A560+1</f>
        <v>20</v>
      </c>
      <c r="B561" s="25" t="s">
        <v>47</v>
      </c>
      <c r="C561" s="47">
        <v>35874.581979999995</v>
      </c>
      <c r="D561" s="47">
        <v>185.12735999999998</v>
      </c>
      <c r="E561" s="47">
        <v>6199.6178099999997</v>
      </c>
      <c r="F561" s="47">
        <v>13.04655</v>
      </c>
      <c r="G561" s="47">
        <v>27670.006000000001</v>
      </c>
      <c r="H561" s="47">
        <v>8900.65</v>
      </c>
      <c r="I561" s="48">
        <v>-491.18299999999999</v>
      </c>
      <c r="J561" s="48" t="s">
        <v>9</v>
      </c>
      <c r="K561" s="47">
        <v>972.81017000000008</v>
      </c>
      <c r="L561" s="47">
        <v>89.56738</v>
      </c>
      <c r="M561" s="48">
        <v>27.481000000000002</v>
      </c>
      <c r="N561" s="48">
        <v>51.14</v>
      </c>
      <c r="O561" s="47">
        <v>14.041229999999999</v>
      </c>
      <c r="P561" s="47">
        <v>79506.886480000001</v>
      </c>
    </row>
    <row r="562" spans="1:16" ht="10.5" customHeight="1" x14ac:dyDescent="0.2">
      <c r="A562" s="29">
        <f>A561+1</f>
        <v>21</v>
      </c>
      <c r="B562" s="11" t="s">
        <v>41</v>
      </c>
      <c r="C562" s="49">
        <v>20818.584320000002</v>
      </c>
      <c r="D562" s="49">
        <v>1204.90696</v>
      </c>
      <c r="E562" s="49">
        <v>20881.565620000001</v>
      </c>
      <c r="F562" s="50" t="s">
        <v>9</v>
      </c>
      <c r="G562" s="49">
        <v>30220.976999999999</v>
      </c>
      <c r="H562" s="49">
        <v>955.18792000000008</v>
      </c>
      <c r="I562" s="50">
        <v>-1295.354</v>
      </c>
      <c r="J562" s="50" t="s">
        <v>9</v>
      </c>
      <c r="K562" s="49">
        <v>2754.7925699999996</v>
      </c>
      <c r="L562" s="49">
        <v>1097.0106799999999</v>
      </c>
      <c r="M562" s="50" t="s">
        <v>9</v>
      </c>
      <c r="N562" s="50" t="s">
        <v>9</v>
      </c>
      <c r="O562" s="49">
        <v>499.76736</v>
      </c>
      <c r="P562" s="49">
        <v>77137.438410000002</v>
      </c>
    </row>
    <row r="563" spans="1:16" ht="10.5" customHeight="1" x14ac:dyDescent="0.2">
      <c r="A563" s="26">
        <f>A562+1</f>
        <v>22</v>
      </c>
      <c r="B563" s="25" t="s">
        <v>37</v>
      </c>
      <c r="C563" s="47">
        <v>29905.951789999999</v>
      </c>
      <c r="D563" s="47">
        <v>12.493919999999999</v>
      </c>
      <c r="E563" s="47">
        <v>26641.474389999999</v>
      </c>
      <c r="F563" s="48" t="s">
        <v>9</v>
      </c>
      <c r="G563" s="48" t="s">
        <v>9</v>
      </c>
      <c r="H563" s="47">
        <v>1428.473</v>
      </c>
      <c r="I563" s="48">
        <v>-105.798</v>
      </c>
      <c r="J563" s="48" t="s">
        <v>9</v>
      </c>
      <c r="K563" s="47">
        <v>246.70454000000001</v>
      </c>
      <c r="L563" s="47">
        <v>91.650580000000005</v>
      </c>
      <c r="M563" s="48" t="s">
        <v>9</v>
      </c>
      <c r="N563" s="48">
        <v>11936.83304</v>
      </c>
      <c r="O563" s="47">
        <v>-2.2789600000000001</v>
      </c>
      <c r="P563" s="47">
        <v>70155.504300000001</v>
      </c>
    </row>
    <row r="564" spans="1:16" ht="10.5" customHeight="1" x14ac:dyDescent="0.2">
      <c r="A564" s="29">
        <f>A563+1</f>
        <v>23</v>
      </c>
      <c r="B564" s="11" t="s">
        <v>38</v>
      </c>
      <c r="C564" s="49">
        <v>2519.1062099999999</v>
      </c>
      <c r="D564" s="49">
        <v>496.77610999999996</v>
      </c>
      <c r="E564" s="49">
        <v>31410.341370000002</v>
      </c>
      <c r="F564" s="49">
        <v>161.68162000000001</v>
      </c>
      <c r="G564" s="49">
        <v>31507.120999999999</v>
      </c>
      <c r="H564" s="49">
        <v>17.295999999999999</v>
      </c>
      <c r="I564" s="50">
        <v>-236.904</v>
      </c>
      <c r="J564" s="50" t="s">
        <v>9</v>
      </c>
      <c r="K564" s="50" t="s">
        <v>9</v>
      </c>
      <c r="L564" s="49">
        <v>998.42633000000001</v>
      </c>
      <c r="M564" s="50">
        <v>514.25240000000008</v>
      </c>
      <c r="N564" s="50">
        <v>22.855</v>
      </c>
      <c r="O564" s="49">
        <v>640.13381000000004</v>
      </c>
      <c r="P564" s="49">
        <v>68051.085849999989</v>
      </c>
    </row>
    <row r="565" spans="1:16" ht="10.5" customHeight="1" x14ac:dyDescent="0.2">
      <c r="A565" s="26">
        <f>A564+1</f>
        <v>24</v>
      </c>
      <c r="B565" s="25" t="s">
        <v>30</v>
      </c>
      <c r="C565" s="47">
        <v>33220.754789999999</v>
      </c>
      <c r="D565" s="47">
        <v>29.273769999999999</v>
      </c>
      <c r="E565" s="47">
        <v>9613.7080299999998</v>
      </c>
      <c r="F565" s="48" t="s">
        <v>9</v>
      </c>
      <c r="G565" s="47">
        <v>14478.259</v>
      </c>
      <c r="H565" s="47">
        <v>2639.7759999999998</v>
      </c>
      <c r="I565" s="48">
        <v>67.069999999999993</v>
      </c>
      <c r="J565" s="48" t="s">
        <v>9</v>
      </c>
      <c r="K565" s="47">
        <v>1427.9429499999999</v>
      </c>
      <c r="L565" s="47">
        <v>102.27371000000001</v>
      </c>
      <c r="M565" s="48" t="s">
        <v>9</v>
      </c>
      <c r="N565" s="48" t="s">
        <v>9</v>
      </c>
      <c r="O565" s="47">
        <v>13.07841</v>
      </c>
      <c r="P565" s="47">
        <v>61592.136659999996</v>
      </c>
    </row>
    <row r="566" spans="1:16" ht="10.5" customHeight="1" x14ac:dyDescent="0.2">
      <c r="A566" s="29">
        <f>A565+1</f>
        <v>25</v>
      </c>
      <c r="B566" s="11" t="s">
        <v>39</v>
      </c>
      <c r="C566" s="49">
        <v>37449.264350000005</v>
      </c>
      <c r="D566" s="49">
        <v>319.03163000000001</v>
      </c>
      <c r="E566" s="49">
        <v>8053.5025999999998</v>
      </c>
      <c r="F566" s="50" t="s">
        <v>9</v>
      </c>
      <c r="G566" s="49">
        <v>9447.0959999999995</v>
      </c>
      <c r="H566" s="49">
        <v>2471.7730200000001</v>
      </c>
      <c r="I566" s="50" t="s">
        <v>9</v>
      </c>
      <c r="J566" s="50" t="s">
        <v>9</v>
      </c>
      <c r="K566" s="49">
        <v>1100.8811599999999</v>
      </c>
      <c r="L566" s="49">
        <v>542.31494999999995</v>
      </c>
      <c r="M566" s="50">
        <v>1.194</v>
      </c>
      <c r="N566" s="50">
        <v>1618.001</v>
      </c>
      <c r="O566" s="49">
        <v>61.736980000000003</v>
      </c>
      <c r="P566" s="49">
        <v>61064.795680000003</v>
      </c>
    </row>
    <row r="567" spans="1:16" ht="10.5" customHeight="1" x14ac:dyDescent="0.2">
      <c r="A567" s="26">
        <f>A566+1</f>
        <v>26</v>
      </c>
      <c r="B567" s="25" t="s">
        <v>36</v>
      </c>
      <c r="C567" s="47">
        <v>3192.59303</v>
      </c>
      <c r="D567" s="47">
        <v>9.8839799999999993</v>
      </c>
      <c r="E567" s="47">
        <v>12698.957779999999</v>
      </c>
      <c r="F567" s="48" t="s">
        <v>9</v>
      </c>
      <c r="G567" s="48" t="s">
        <v>9</v>
      </c>
      <c r="H567" s="47">
        <v>35261.936000000002</v>
      </c>
      <c r="I567" s="48" t="s">
        <v>9</v>
      </c>
      <c r="J567" s="48">
        <v>183.46700000000001</v>
      </c>
      <c r="K567" s="47">
        <v>802.52593999999999</v>
      </c>
      <c r="L567" s="47">
        <v>348.09548999999998</v>
      </c>
      <c r="M567" s="48">
        <v>24.04205</v>
      </c>
      <c r="N567" s="48">
        <v>7555.402</v>
      </c>
      <c r="O567" s="47">
        <v>43.003929999999997</v>
      </c>
      <c r="P567" s="47">
        <v>60119.907200000001</v>
      </c>
    </row>
    <row r="568" spans="1:16" ht="10.5" customHeight="1" x14ac:dyDescent="0.2">
      <c r="A568" s="29">
        <f>A567+1</f>
        <v>27</v>
      </c>
      <c r="B568" s="11" t="s">
        <v>35</v>
      </c>
      <c r="C568" s="49">
        <v>27956.679219999998</v>
      </c>
      <c r="D568" s="49">
        <v>62.536480000000005</v>
      </c>
      <c r="E568" s="49">
        <v>3869.6325699999998</v>
      </c>
      <c r="F568" s="50" t="s">
        <v>9</v>
      </c>
      <c r="G568" s="49">
        <v>12707.165999999999</v>
      </c>
      <c r="H568" s="49">
        <v>548.48818000000006</v>
      </c>
      <c r="I568" s="50" t="s">
        <v>9</v>
      </c>
      <c r="J568" s="50" t="s">
        <v>9</v>
      </c>
      <c r="K568" s="49">
        <v>1148.9268300000001</v>
      </c>
      <c r="L568" s="49">
        <v>614.24108000000001</v>
      </c>
      <c r="M568" s="50">
        <v>2.653</v>
      </c>
      <c r="N568" s="50">
        <v>9691.0191099999993</v>
      </c>
      <c r="O568" s="49">
        <v>396.98748999999998</v>
      </c>
      <c r="P568" s="49">
        <v>56998.329960000003</v>
      </c>
    </row>
    <row r="569" spans="1:16" ht="10.5" customHeight="1" x14ac:dyDescent="0.2">
      <c r="A569" s="26">
        <f>A568+1</f>
        <v>28</v>
      </c>
      <c r="B569" s="25" t="s">
        <v>29</v>
      </c>
      <c r="C569" s="47">
        <v>33732.765359999998</v>
      </c>
      <c r="D569" s="47">
        <v>143.92892000000001</v>
      </c>
      <c r="E569" s="47">
        <v>1372.5152800000001</v>
      </c>
      <c r="F569" s="48" t="s">
        <v>9</v>
      </c>
      <c r="G569" s="47">
        <v>4152.4679999999998</v>
      </c>
      <c r="H569" s="47">
        <v>878.60500000000002</v>
      </c>
      <c r="I569" s="48" t="s">
        <v>9</v>
      </c>
      <c r="J569" s="48" t="s">
        <v>9</v>
      </c>
      <c r="K569" s="47">
        <v>1.77566</v>
      </c>
      <c r="L569" s="47">
        <v>264.46972999999997</v>
      </c>
      <c r="M569" s="48" t="s">
        <v>9</v>
      </c>
      <c r="N569" s="48">
        <v>16306.75453</v>
      </c>
      <c r="O569" s="48" t="s">
        <v>9</v>
      </c>
      <c r="P569" s="47">
        <v>56853.282469999998</v>
      </c>
    </row>
    <row r="570" spans="1:16" ht="10.5" customHeight="1" x14ac:dyDescent="0.2">
      <c r="A570" s="29">
        <f>A569+1</f>
        <v>29</v>
      </c>
      <c r="B570" s="11" t="s">
        <v>27</v>
      </c>
      <c r="C570" s="49">
        <v>10742.565849999999</v>
      </c>
      <c r="D570" s="49">
        <v>14.100860000000001</v>
      </c>
      <c r="E570" s="49">
        <v>32605.94944</v>
      </c>
      <c r="F570" s="50" t="s">
        <v>9</v>
      </c>
      <c r="G570" s="49">
        <v>10252.183000000001</v>
      </c>
      <c r="H570" s="50" t="s">
        <v>9</v>
      </c>
      <c r="I570" s="50" t="s">
        <v>9</v>
      </c>
      <c r="J570" s="50" t="s">
        <v>9</v>
      </c>
      <c r="K570" s="49">
        <v>1490.6033</v>
      </c>
      <c r="L570" s="49">
        <v>17.34526</v>
      </c>
      <c r="M570" s="50" t="s">
        <v>9</v>
      </c>
      <c r="N570" s="50" t="s">
        <v>9</v>
      </c>
      <c r="O570" s="49">
        <v>4.34396</v>
      </c>
      <c r="P570" s="49">
        <v>55127.091659999998</v>
      </c>
    </row>
    <row r="571" spans="1:16" ht="10.5" customHeight="1" x14ac:dyDescent="0.2">
      <c r="A571" s="26">
        <f>A570+1</f>
        <v>30</v>
      </c>
      <c r="B571" s="25" t="s">
        <v>31</v>
      </c>
      <c r="C571" s="47">
        <v>32544.848890000001</v>
      </c>
      <c r="D571" s="47">
        <v>9.9320400000000006</v>
      </c>
      <c r="E571" s="47">
        <v>11953.80826</v>
      </c>
      <c r="F571" s="48" t="s">
        <v>9</v>
      </c>
      <c r="G571" s="48" t="s">
        <v>9</v>
      </c>
      <c r="H571" s="47">
        <v>1769.8009199999999</v>
      </c>
      <c r="I571" s="48">
        <v>-225.26400000000001</v>
      </c>
      <c r="J571" s="48" t="s">
        <v>9</v>
      </c>
      <c r="K571" s="47">
        <v>46.633120000000005</v>
      </c>
      <c r="L571" s="47">
        <v>79.073689999999999</v>
      </c>
      <c r="M571" s="48">
        <v>253.065</v>
      </c>
      <c r="N571" s="48">
        <v>7368.6139999999996</v>
      </c>
      <c r="O571" s="47">
        <v>46.874000000000002</v>
      </c>
      <c r="P571" s="47">
        <v>53847.385909999997</v>
      </c>
    </row>
    <row r="572" spans="1:16" ht="10.5" customHeight="1" x14ac:dyDescent="0.2">
      <c r="A572" s="29">
        <f>A571+1</f>
        <v>31</v>
      </c>
      <c r="B572" s="11" t="s">
        <v>32</v>
      </c>
      <c r="C572" s="49">
        <v>28752.282199999998</v>
      </c>
      <c r="D572" s="49">
        <v>44.880859999999998</v>
      </c>
      <c r="E572" s="49">
        <v>1452.5233899999998</v>
      </c>
      <c r="F572" s="50" t="s">
        <v>9</v>
      </c>
      <c r="G572" s="49">
        <v>8558.384</v>
      </c>
      <c r="H572" s="49">
        <v>16.213999999999999</v>
      </c>
      <c r="I572" s="50" t="s">
        <v>9</v>
      </c>
      <c r="J572" s="50" t="s">
        <v>9</v>
      </c>
      <c r="K572" s="50" t="s">
        <v>9</v>
      </c>
      <c r="L572" s="49">
        <v>59.21669</v>
      </c>
      <c r="M572" s="50" t="s">
        <v>9</v>
      </c>
      <c r="N572" s="50">
        <v>10844.861000000001</v>
      </c>
      <c r="O572" s="49">
        <v>9.6999999999999994E-4</v>
      </c>
      <c r="P572" s="49">
        <v>49728.363109999998</v>
      </c>
    </row>
    <row r="573" spans="1:16" ht="10.5" customHeight="1" x14ac:dyDescent="0.2">
      <c r="A573" s="26">
        <f>A572+1</f>
        <v>32</v>
      </c>
      <c r="B573" s="25" t="s">
        <v>33</v>
      </c>
      <c r="C573" s="47">
        <v>43408.651030000001</v>
      </c>
      <c r="D573" s="47">
        <v>45.123239999999996</v>
      </c>
      <c r="E573" s="47">
        <v>557.12139000000002</v>
      </c>
      <c r="F573" s="47">
        <v>336.76764000000003</v>
      </c>
      <c r="G573" s="48" t="s">
        <v>9</v>
      </c>
      <c r="H573" s="47">
        <v>868.71015</v>
      </c>
      <c r="I573" s="48" t="s">
        <v>9</v>
      </c>
      <c r="J573" s="48" t="s">
        <v>9</v>
      </c>
      <c r="K573" s="48" t="s">
        <v>9</v>
      </c>
      <c r="L573" s="48" t="s">
        <v>9</v>
      </c>
      <c r="M573" s="48" t="s">
        <v>9</v>
      </c>
      <c r="N573" s="48">
        <v>4405.7569999999996</v>
      </c>
      <c r="O573" s="47">
        <v>74.052909999999997</v>
      </c>
      <c r="P573" s="47">
        <v>49696.183360000003</v>
      </c>
    </row>
    <row r="574" spans="1:16" ht="10.5" customHeight="1" x14ac:dyDescent="0.2">
      <c r="A574" s="73">
        <f>A573+1</f>
        <v>33</v>
      </c>
      <c r="B574" s="72" t="s">
        <v>26</v>
      </c>
      <c r="C574" s="70">
        <v>33376.687680000003</v>
      </c>
      <c r="D574" s="70">
        <v>24.317599999999999</v>
      </c>
      <c r="E574" s="70">
        <v>8376.4200400000009</v>
      </c>
      <c r="F574" s="71" t="s">
        <v>9</v>
      </c>
      <c r="G574" s="71" t="s">
        <v>9</v>
      </c>
      <c r="H574" s="70">
        <v>632.82299999999998</v>
      </c>
      <c r="I574" s="71" t="s">
        <v>9</v>
      </c>
      <c r="J574" s="71">
        <v>521.58199999999999</v>
      </c>
      <c r="K574" s="71" t="s">
        <v>9</v>
      </c>
      <c r="L574" s="70">
        <v>72.530169999999998</v>
      </c>
      <c r="M574" s="71">
        <v>2.2349999999999999</v>
      </c>
      <c r="N574" s="71">
        <v>659.95100000000002</v>
      </c>
      <c r="O574" s="70">
        <v>117.97939</v>
      </c>
      <c r="P574" s="70">
        <v>43784.525880000001</v>
      </c>
    </row>
    <row r="575" spans="1:16" ht="10.5" customHeight="1" x14ac:dyDescent="0.2">
      <c r="A575" s="26">
        <f>A574+1</f>
        <v>34</v>
      </c>
      <c r="B575" s="25" t="s">
        <v>21</v>
      </c>
      <c r="C575" s="47">
        <v>24922.174920000001</v>
      </c>
      <c r="D575" s="47">
        <v>42.660089999999997</v>
      </c>
      <c r="E575" s="47">
        <v>405.71249</v>
      </c>
      <c r="F575" s="48" t="s">
        <v>9</v>
      </c>
      <c r="G575" s="47">
        <v>10101.838</v>
      </c>
      <c r="H575" s="47">
        <v>1157.7809999999999</v>
      </c>
      <c r="I575" s="48" t="s">
        <v>9</v>
      </c>
      <c r="J575" s="48" t="s">
        <v>9</v>
      </c>
      <c r="K575" s="48" t="s">
        <v>9</v>
      </c>
      <c r="L575" s="47">
        <v>64.185029999999998</v>
      </c>
      <c r="M575" s="48" t="s">
        <v>9</v>
      </c>
      <c r="N575" s="48">
        <v>2736.9392200000002</v>
      </c>
      <c r="O575" s="48" t="s">
        <v>9</v>
      </c>
      <c r="P575" s="47">
        <v>39431.290740000004</v>
      </c>
    </row>
    <row r="576" spans="1:16" ht="10.5" customHeight="1" x14ac:dyDescent="0.2">
      <c r="A576" s="29">
        <f>A575+1</f>
        <v>35</v>
      </c>
      <c r="B576" s="11" t="s">
        <v>34</v>
      </c>
      <c r="C576" s="49">
        <v>17603.2909</v>
      </c>
      <c r="D576" s="49">
        <v>463.45562000000001</v>
      </c>
      <c r="E576" s="49">
        <v>2505.8903</v>
      </c>
      <c r="F576" s="50" t="s">
        <v>9</v>
      </c>
      <c r="G576" s="49">
        <v>14343.334000000001</v>
      </c>
      <c r="H576" s="49">
        <v>1615.5229999999999</v>
      </c>
      <c r="I576" s="50" t="s">
        <v>9</v>
      </c>
      <c r="J576" s="50" t="s">
        <v>9</v>
      </c>
      <c r="K576" s="49">
        <v>150.42554000000001</v>
      </c>
      <c r="L576" s="49">
        <v>416.71883000000003</v>
      </c>
      <c r="M576" s="50">
        <v>98.117720000000006</v>
      </c>
      <c r="N576" s="50">
        <v>323.61234000000002</v>
      </c>
      <c r="O576" s="49">
        <v>313.28415999999999</v>
      </c>
      <c r="P576" s="49">
        <v>37833.652419999999</v>
      </c>
    </row>
    <row r="577" spans="1:16" ht="10.5" customHeight="1" x14ac:dyDescent="0.2">
      <c r="A577" s="61">
        <f>A576+1</f>
        <v>36</v>
      </c>
      <c r="B577" s="25" t="s">
        <v>22</v>
      </c>
      <c r="C577" s="47">
        <v>27394.068170000002</v>
      </c>
      <c r="D577" s="47">
        <v>26.11712</v>
      </c>
      <c r="E577" s="47">
        <v>234.31514000000001</v>
      </c>
      <c r="F577" s="47">
        <v>40.143239999999999</v>
      </c>
      <c r="G577" s="48" t="s">
        <v>9</v>
      </c>
      <c r="H577" s="47">
        <v>2531.36</v>
      </c>
      <c r="I577" s="48" t="s">
        <v>9</v>
      </c>
      <c r="J577" s="48" t="s">
        <v>9</v>
      </c>
      <c r="K577" s="48" t="s">
        <v>9</v>
      </c>
      <c r="L577" s="47">
        <v>2.6520000000000001</v>
      </c>
      <c r="M577" s="48" t="s">
        <v>9</v>
      </c>
      <c r="N577" s="48">
        <v>6202.4120000000003</v>
      </c>
      <c r="O577" s="47">
        <v>31.44</v>
      </c>
      <c r="P577" s="47">
        <v>36462.507669999999</v>
      </c>
    </row>
    <row r="578" spans="1:16" ht="10.5" customHeight="1" x14ac:dyDescent="0.2">
      <c r="A578" s="29">
        <f>A577+1</f>
        <v>37</v>
      </c>
      <c r="B578" s="11" t="s">
        <v>25</v>
      </c>
      <c r="C578" s="49">
        <v>6547.8635899999999</v>
      </c>
      <c r="D578" s="49">
        <v>15.02989</v>
      </c>
      <c r="E578" s="49">
        <v>22961.35514</v>
      </c>
      <c r="F578" s="49">
        <v>5.1513800000000005</v>
      </c>
      <c r="G578" s="50" t="s">
        <v>9</v>
      </c>
      <c r="H578" s="49">
        <v>2389</v>
      </c>
      <c r="I578" s="50" t="s">
        <v>9</v>
      </c>
      <c r="J578" s="50">
        <v>2728.788</v>
      </c>
      <c r="K578" s="50" t="s">
        <v>9</v>
      </c>
      <c r="L578" s="49">
        <v>24.568000000000001</v>
      </c>
      <c r="M578" s="50">
        <v>1013.682</v>
      </c>
      <c r="N578" s="50">
        <v>300.13400000000001</v>
      </c>
      <c r="O578" s="49">
        <v>14.965</v>
      </c>
      <c r="P578" s="49">
        <v>36000.536999999997</v>
      </c>
    </row>
    <row r="579" spans="1:16" ht="10.5" customHeight="1" x14ac:dyDescent="0.2">
      <c r="A579" s="26">
        <f>A578+1</f>
        <v>38</v>
      </c>
      <c r="B579" s="25" t="s">
        <v>23</v>
      </c>
      <c r="C579" s="47">
        <v>824.94789000000003</v>
      </c>
      <c r="D579" s="47">
        <v>513.41403000000003</v>
      </c>
      <c r="E579" s="47">
        <v>14683.904859999999</v>
      </c>
      <c r="F579" s="48" t="s">
        <v>9</v>
      </c>
      <c r="G579" s="47">
        <v>15840.619000000001</v>
      </c>
      <c r="H579" s="47">
        <v>433.96019000000001</v>
      </c>
      <c r="I579" s="48">
        <v>6.782</v>
      </c>
      <c r="J579" s="48" t="s">
        <v>9</v>
      </c>
      <c r="K579" s="47">
        <v>107.03816</v>
      </c>
      <c r="L579" s="47">
        <v>650.10163999999997</v>
      </c>
      <c r="M579" s="48">
        <v>11.70623</v>
      </c>
      <c r="N579" s="48" t="s">
        <v>9</v>
      </c>
      <c r="O579" s="47">
        <v>604.50641000000007</v>
      </c>
      <c r="P579" s="47">
        <v>33676.980409999996</v>
      </c>
    </row>
    <row r="580" spans="1:16" ht="10.5" customHeight="1" x14ac:dyDescent="0.2">
      <c r="A580" s="29">
        <f>A579+1</f>
        <v>39</v>
      </c>
      <c r="B580" s="11" t="s">
        <v>24</v>
      </c>
      <c r="C580" s="49">
        <v>20355.631309999997</v>
      </c>
      <c r="D580" s="49">
        <v>63.156779999999998</v>
      </c>
      <c r="E580" s="49">
        <v>8975.656140000001</v>
      </c>
      <c r="F580" s="50" t="s">
        <v>9</v>
      </c>
      <c r="G580" s="50" t="s">
        <v>9</v>
      </c>
      <c r="H580" s="49">
        <v>98.381</v>
      </c>
      <c r="I580" s="50" t="s">
        <v>9</v>
      </c>
      <c r="J580" s="50">
        <v>8.7360000000000007</v>
      </c>
      <c r="K580" s="50" t="s">
        <v>9</v>
      </c>
      <c r="L580" s="49">
        <v>14.17943</v>
      </c>
      <c r="M580" s="50">
        <v>515.05421000000001</v>
      </c>
      <c r="N580" s="50">
        <v>2274.75</v>
      </c>
      <c r="O580" s="49">
        <v>0.66500000000000004</v>
      </c>
      <c r="P580" s="49">
        <v>32306.209870000002</v>
      </c>
    </row>
    <row r="581" spans="1:16" ht="10.5" customHeight="1" x14ac:dyDescent="0.2">
      <c r="A581" s="26">
        <f>A580+1</f>
        <v>40</v>
      </c>
      <c r="B581" s="25" t="s">
        <v>28</v>
      </c>
      <c r="C581" s="47">
        <v>2794.8890000000001</v>
      </c>
      <c r="D581" s="47">
        <v>1004.8336800000001</v>
      </c>
      <c r="E581" s="47">
        <v>18497.714680000001</v>
      </c>
      <c r="F581" s="48" t="s">
        <v>9</v>
      </c>
      <c r="G581" s="47">
        <v>5769.1540000000005</v>
      </c>
      <c r="H581" s="47">
        <v>902.07706999999994</v>
      </c>
      <c r="I581" s="48">
        <v>-458.15800000000002</v>
      </c>
      <c r="J581" s="48" t="s">
        <v>9</v>
      </c>
      <c r="K581" s="47">
        <v>125.23701</v>
      </c>
      <c r="L581" s="47">
        <v>1073.4215300000001</v>
      </c>
      <c r="M581" s="48">
        <v>306.32139000000001</v>
      </c>
      <c r="N581" s="48">
        <v>224.97104999999999</v>
      </c>
      <c r="O581" s="47">
        <v>878.12992000000008</v>
      </c>
      <c r="P581" s="47">
        <v>31118.59132</v>
      </c>
    </row>
    <row r="582" spans="1:16" ht="10.5" customHeight="1" x14ac:dyDescent="0.2">
      <c r="A582" s="29">
        <v>41</v>
      </c>
      <c r="B582" s="11" t="s">
        <v>20</v>
      </c>
      <c r="C582" s="49">
        <v>15579.415439999999</v>
      </c>
      <c r="D582" s="49">
        <v>428.36889000000002</v>
      </c>
      <c r="E582" s="49">
        <v>515.45387000000005</v>
      </c>
      <c r="F582" s="49">
        <v>9.810000000000001E-3</v>
      </c>
      <c r="G582" s="50" t="s">
        <v>9</v>
      </c>
      <c r="H582" s="49">
        <v>11482.751</v>
      </c>
      <c r="I582" s="50" t="s">
        <v>9</v>
      </c>
      <c r="J582" s="50" t="s">
        <v>9</v>
      </c>
      <c r="K582" s="49">
        <v>13.009</v>
      </c>
      <c r="L582" s="50" t="s">
        <v>9</v>
      </c>
      <c r="M582" s="50" t="s">
        <v>9</v>
      </c>
      <c r="N582" s="50">
        <v>1973.7940800000001</v>
      </c>
      <c r="O582" s="49">
        <v>264.81400000000002</v>
      </c>
      <c r="P582" s="49">
        <v>30257.61608</v>
      </c>
    </row>
    <row r="583" spans="1:16" ht="10.5" customHeight="1" x14ac:dyDescent="0.2">
      <c r="A583" s="26">
        <v>42</v>
      </c>
      <c r="B583" s="25" t="s">
        <v>19</v>
      </c>
      <c r="C583" s="47">
        <v>1310.99873</v>
      </c>
      <c r="D583" s="47">
        <v>287.44984000000005</v>
      </c>
      <c r="E583" s="47">
        <v>4388.29144</v>
      </c>
      <c r="F583" s="48" t="s">
        <v>9</v>
      </c>
      <c r="G583" s="47">
        <v>10168.264999999999</v>
      </c>
      <c r="H583" s="47">
        <v>1381.3620000000001</v>
      </c>
      <c r="I583" s="48" t="s">
        <v>9</v>
      </c>
      <c r="J583" s="48" t="s">
        <v>9</v>
      </c>
      <c r="K583" s="47">
        <v>1415.4151100000001</v>
      </c>
      <c r="L583" s="47">
        <v>125.39259</v>
      </c>
      <c r="M583" s="48" t="s">
        <v>9</v>
      </c>
      <c r="N583" s="48">
        <v>411.58100000000002</v>
      </c>
      <c r="O583" s="47">
        <v>49.639269999999996</v>
      </c>
      <c r="P583" s="47">
        <v>19538.394980000001</v>
      </c>
    </row>
    <row r="584" spans="1:16" ht="10.5" customHeight="1" x14ac:dyDescent="0.2">
      <c r="A584" s="29">
        <v>43</v>
      </c>
      <c r="B584" s="11" t="s">
        <v>17</v>
      </c>
      <c r="C584" s="49">
        <v>77.671270000000007</v>
      </c>
      <c r="D584" s="49">
        <v>1E-3</v>
      </c>
      <c r="E584" s="49">
        <v>2552.5377200000003</v>
      </c>
      <c r="F584" s="50" t="s">
        <v>9</v>
      </c>
      <c r="G584" s="50" t="s">
        <v>9</v>
      </c>
      <c r="H584" s="49">
        <v>9002.2101700000003</v>
      </c>
      <c r="I584" s="50" t="s">
        <v>9</v>
      </c>
      <c r="J584" s="50">
        <v>78.799000000000007</v>
      </c>
      <c r="K584" s="49">
        <v>417.10490000000004</v>
      </c>
      <c r="L584" s="49">
        <v>175.41444000000001</v>
      </c>
      <c r="M584" s="50" t="s">
        <v>9</v>
      </c>
      <c r="N584" s="50">
        <v>2805.8</v>
      </c>
      <c r="O584" s="49">
        <v>74.878</v>
      </c>
      <c r="P584" s="49">
        <v>15184.416499999999</v>
      </c>
    </row>
    <row r="585" spans="1:16" ht="10.5" customHeight="1" x14ac:dyDescent="0.2">
      <c r="A585" s="26">
        <f>A584+1</f>
        <v>44</v>
      </c>
      <c r="B585" s="25" t="s">
        <v>18</v>
      </c>
      <c r="C585" s="47">
        <v>79.103920000000002</v>
      </c>
      <c r="D585" s="47">
        <v>305.13201000000004</v>
      </c>
      <c r="E585" s="47">
        <v>4344.3813600000003</v>
      </c>
      <c r="F585" s="48" t="s">
        <v>9</v>
      </c>
      <c r="G585" s="48" t="s">
        <v>9</v>
      </c>
      <c r="H585" s="47">
        <v>3623.2485000000001</v>
      </c>
      <c r="I585" s="48" t="s">
        <v>9</v>
      </c>
      <c r="J585" s="48" t="s">
        <v>9</v>
      </c>
      <c r="K585" s="47">
        <v>3188.9997599999997</v>
      </c>
      <c r="L585" s="47">
        <v>205.38601</v>
      </c>
      <c r="M585" s="48" t="s">
        <v>9</v>
      </c>
      <c r="N585" s="48">
        <v>1097.329</v>
      </c>
      <c r="O585" s="47">
        <v>405.12934000000001</v>
      </c>
      <c r="P585" s="47">
        <v>13248.70989</v>
      </c>
    </row>
    <row r="586" spans="1:16" ht="10.5" customHeight="1" x14ac:dyDescent="0.2">
      <c r="A586" s="29">
        <f>A585+1</f>
        <v>45</v>
      </c>
      <c r="B586" s="11" t="s">
        <v>15</v>
      </c>
      <c r="C586" s="49">
        <v>2689.2157400000001</v>
      </c>
      <c r="D586" s="49">
        <v>6.6994999999999996</v>
      </c>
      <c r="E586" s="49">
        <v>464.81726000000003</v>
      </c>
      <c r="F586" s="50" t="s">
        <v>9</v>
      </c>
      <c r="G586" s="50" t="s">
        <v>9</v>
      </c>
      <c r="H586" s="49">
        <v>5498.2142599999997</v>
      </c>
      <c r="I586" s="50" t="s">
        <v>9</v>
      </c>
      <c r="J586" s="50" t="s">
        <v>9</v>
      </c>
      <c r="K586" s="50" t="s">
        <v>9</v>
      </c>
      <c r="L586" s="50" t="s">
        <v>9</v>
      </c>
      <c r="M586" s="50" t="s">
        <v>9</v>
      </c>
      <c r="N586" s="50">
        <v>2336.2930000000001</v>
      </c>
      <c r="O586" s="50" t="s">
        <v>9</v>
      </c>
      <c r="P586" s="49">
        <v>10995.23976</v>
      </c>
    </row>
    <row r="587" spans="1:16" ht="10.5" customHeight="1" x14ac:dyDescent="0.2">
      <c r="A587" s="26">
        <f>A586+1</f>
        <v>46</v>
      </c>
      <c r="B587" s="25" t="s">
        <v>16</v>
      </c>
      <c r="C587" s="47">
        <v>1511.18382</v>
      </c>
      <c r="D587" s="47">
        <v>6925.9186600000003</v>
      </c>
      <c r="E587" s="48" t="s">
        <v>9</v>
      </c>
      <c r="F587" s="47">
        <v>62.203960000000002</v>
      </c>
      <c r="G587" s="48" t="s">
        <v>9</v>
      </c>
      <c r="H587" s="47">
        <v>94.083089999999999</v>
      </c>
      <c r="I587" s="48" t="s">
        <v>9</v>
      </c>
      <c r="J587" s="48">
        <v>253.84100000000001</v>
      </c>
      <c r="K587" s="48" t="s">
        <v>9</v>
      </c>
      <c r="L587" s="47">
        <v>334.03008</v>
      </c>
      <c r="M587" s="48">
        <v>39.261749999999999</v>
      </c>
      <c r="N587" s="48">
        <v>578.61699999999996</v>
      </c>
      <c r="O587" s="47">
        <v>405.01889</v>
      </c>
      <c r="P587" s="47">
        <v>10204.15825</v>
      </c>
    </row>
    <row r="588" spans="1:16" ht="10.5" customHeight="1" x14ac:dyDescent="0.2">
      <c r="A588" s="29">
        <f>A587+1</f>
        <v>47</v>
      </c>
      <c r="B588" s="11" t="s">
        <v>12</v>
      </c>
      <c r="C588" s="49">
        <v>865.38423999999998</v>
      </c>
      <c r="D588" s="49">
        <v>183.28162</v>
      </c>
      <c r="E588" s="49">
        <v>6297.4583899999998</v>
      </c>
      <c r="F588" s="49">
        <v>226.37889000000001</v>
      </c>
      <c r="G588" s="50" t="s">
        <v>9</v>
      </c>
      <c r="H588" s="50" t="s">
        <v>9</v>
      </c>
      <c r="I588" s="50" t="s">
        <v>9</v>
      </c>
      <c r="J588" s="50" t="s">
        <v>9</v>
      </c>
      <c r="K588" s="50" t="s">
        <v>9</v>
      </c>
      <c r="L588" s="49">
        <v>76.499380000000002</v>
      </c>
      <c r="M588" s="50">
        <v>49.53</v>
      </c>
      <c r="N588" s="50">
        <v>5.0510000000000002</v>
      </c>
      <c r="O588" s="50" t="s">
        <v>9</v>
      </c>
      <c r="P588" s="49">
        <v>7703.5835199999992</v>
      </c>
    </row>
    <row r="589" spans="1:16" ht="10.5" customHeight="1" x14ac:dyDescent="0.2">
      <c r="A589" s="26">
        <f>A588+1</f>
        <v>48</v>
      </c>
      <c r="B589" s="25" t="s">
        <v>14</v>
      </c>
      <c r="C589" s="48" t="s">
        <v>9</v>
      </c>
      <c r="D589" s="47">
        <v>5.4730600000000003</v>
      </c>
      <c r="E589" s="47">
        <v>2.4645199999999998</v>
      </c>
      <c r="F589" s="48" t="s">
        <v>9</v>
      </c>
      <c r="G589" s="47">
        <v>5060.5820000000003</v>
      </c>
      <c r="H589" s="47">
        <v>1175.3209999999999</v>
      </c>
      <c r="I589" s="48" t="s">
        <v>9</v>
      </c>
      <c r="J589" s="48" t="s">
        <v>9</v>
      </c>
      <c r="K589" s="47">
        <v>429.21841999999998</v>
      </c>
      <c r="L589" s="47">
        <v>23.489000000000001</v>
      </c>
      <c r="M589" s="48">
        <v>23.535970000000002</v>
      </c>
      <c r="N589" s="48">
        <v>311.31</v>
      </c>
      <c r="O589" s="48" t="s">
        <v>9</v>
      </c>
      <c r="P589" s="47">
        <v>7031.3939700000001</v>
      </c>
    </row>
    <row r="590" spans="1:16" ht="10.5" customHeight="1" x14ac:dyDescent="0.2">
      <c r="A590" s="29">
        <f>A589+1</f>
        <v>49</v>
      </c>
      <c r="B590" s="11" t="s">
        <v>11</v>
      </c>
      <c r="C590" s="50" t="s">
        <v>9</v>
      </c>
      <c r="D590" s="49">
        <v>88.418890000000005</v>
      </c>
      <c r="E590" s="49">
        <v>5962.9509800000005</v>
      </c>
      <c r="F590" s="50" t="s">
        <v>9</v>
      </c>
      <c r="G590" s="50" t="s">
        <v>9</v>
      </c>
      <c r="H590" s="49">
        <v>3.9639600000000002</v>
      </c>
      <c r="I590" s="50" t="s">
        <v>9</v>
      </c>
      <c r="J590" s="50" t="s">
        <v>9</v>
      </c>
      <c r="K590" s="50" t="s">
        <v>9</v>
      </c>
      <c r="L590" s="49">
        <v>206.69439000000003</v>
      </c>
      <c r="M590" s="50">
        <v>9.8030000000000008</v>
      </c>
      <c r="N590" s="50">
        <v>9.9169999999999998</v>
      </c>
      <c r="O590" s="50" t="s">
        <v>9</v>
      </c>
      <c r="P590" s="49">
        <v>6281.7482199999995</v>
      </c>
    </row>
    <row r="591" spans="1:16" ht="10.5" customHeight="1" x14ac:dyDescent="0.2">
      <c r="A591" s="26">
        <f>A590+1</f>
        <v>50</v>
      </c>
      <c r="B591" s="25" t="s">
        <v>13</v>
      </c>
      <c r="C591" s="47">
        <v>558.29218000000003</v>
      </c>
      <c r="D591" s="47">
        <v>445.62145000000004</v>
      </c>
      <c r="E591" s="47">
        <v>3288.02232</v>
      </c>
      <c r="F591" s="48" t="s">
        <v>9</v>
      </c>
      <c r="G591" s="48" t="s">
        <v>9</v>
      </c>
      <c r="H591" s="47">
        <v>1538.7380000000001</v>
      </c>
      <c r="I591" s="48" t="s">
        <v>9</v>
      </c>
      <c r="J591" s="48" t="s">
        <v>9</v>
      </c>
      <c r="K591" s="48" t="s">
        <v>9</v>
      </c>
      <c r="L591" s="47">
        <v>62.511679999999998</v>
      </c>
      <c r="M591" s="48" t="s">
        <v>9</v>
      </c>
      <c r="N591" s="48">
        <v>151.95699999999999</v>
      </c>
      <c r="O591" s="47">
        <v>-2.3130000000000002</v>
      </c>
      <c r="P591" s="47">
        <v>6042.8296300000002</v>
      </c>
    </row>
    <row r="592" spans="1:16" ht="10.5" customHeight="1" thickBot="1" x14ac:dyDescent="0.25">
      <c r="A592" s="22">
        <f>A591+1</f>
        <v>51</v>
      </c>
      <c r="B592" s="21" t="s">
        <v>10</v>
      </c>
      <c r="C592" s="46" t="s">
        <v>9</v>
      </c>
      <c r="D592" s="46" t="s">
        <v>9</v>
      </c>
      <c r="E592" s="45">
        <v>67.612160000000003</v>
      </c>
      <c r="F592" s="46" t="s">
        <v>9</v>
      </c>
      <c r="G592" s="46" t="s">
        <v>9</v>
      </c>
      <c r="H592" s="46" t="s">
        <v>9</v>
      </c>
      <c r="I592" s="46" t="s">
        <v>9</v>
      </c>
      <c r="J592" s="46" t="s">
        <v>9</v>
      </c>
      <c r="K592" s="46" t="s">
        <v>9</v>
      </c>
      <c r="L592" s="46" t="s">
        <v>9</v>
      </c>
      <c r="M592" s="46" t="s">
        <v>9</v>
      </c>
      <c r="N592" s="46" t="s">
        <v>9</v>
      </c>
      <c r="O592" s="46" t="s">
        <v>9</v>
      </c>
      <c r="P592" s="45">
        <v>67.612160000000003</v>
      </c>
    </row>
    <row r="593" spans="1:26" ht="10.5" customHeight="1" thickBot="1" x14ac:dyDescent="0.25">
      <c r="A593" s="54"/>
      <c r="B593" s="18" t="s">
        <v>8</v>
      </c>
      <c r="C593" s="44">
        <v>1581710.34974</v>
      </c>
      <c r="D593" s="44">
        <v>30231.861530000002</v>
      </c>
      <c r="E593" s="44">
        <v>1126608.9583099999</v>
      </c>
      <c r="F593" s="44">
        <v>12021.786039999999</v>
      </c>
      <c r="G593" s="44">
        <v>797165.98199999996</v>
      </c>
      <c r="H593" s="44">
        <v>259366.62186000001</v>
      </c>
      <c r="I593" s="65">
        <v>-6173.5479999999998</v>
      </c>
      <c r="J593" s="65">
        <v>15876.941000000001</v>
      </c>
      <c r="K593" s="44">
        <v>42339.72522</v>
      </c>
      <c r="L593" s="44">
        <v>21649.718769999999</v>
      </c>
      <c r="M593" s="65">
        <v>17691.031190000002</v>
      </c>
      <c r="N593" s="65">
        <v>181655.28180000003</v>
      </c>
      <c r="O593" s="44">
        <v>13461.29535</v>
      </c>
      <c r="P593" s="44">
        <v>4093606.0048099998</v>
      </c>
    </row>
    <row r="594" spans="1:26" ht="7.5" customHeight="1" x14ac:dyDescent="0.2">
      <c r="A594" s="16"/>
      <c r="B594" s="1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</row>
    <row r="595" spans="1:26" ht="11.25" customHeight="1" x14ac:dyDescent="0.2">
      <c r="A595" s="14" t="s">
        <v>7</v>
      </c>
      <c r="B595" s="16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</row>
    <row r="596" spans="1:26" ht="11.25" customHeight="1" x14ac:dyDescent="0.2">
      <c r="A596" s="14" t="s">
        <v>6</v>
      </c>
    </row>
    <row r="597" spans="1:26" ht="11.25" customHeight="1" x14ac:dyDescent="0.2">
      <c r="A597" s="14" t="s">
        <v>5</v>
      </c>
    </row>
    <row r="598" spans="1:26" ht="11.25" customHeight="1" x14ac:dyDescent="0.2">
      <c r="A598" s="14" t="s">
        <v>4</v>
      </c>
      <c r="B598" s="13"/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1:26" ht="7.5" customHeight="1" x14ac:dyDescent="0.2">
      <c r="A599" s="1"/>
    </row>
    <row r="600" spans="1:26" customFormat="1" ht="11.25" customHeight="1" x14ac:dyDescent="0.2">
      <c r="A600" s="8" t="s">
        <v>1</v>
      </c>
      <c r="B600" s="7" t="s">
        <v>0</v>
      </c>
      <c r="C600" s="6"/>
      <c r="D600" s="6"/>
      <c r="E600" s="6"/>
      <c r="F600" s="6"/>
      <c r="G600" s="5"/>
      <c r="H600" s="5"/>
      <c r="I600" s="5"/>
      <c r="J600" s="5"/>
      <c r="K600" s="4"/>
      <c r="L600" s="5"/>
      <c r="M600" s="5"/>
      <c r="N600" s="5"/>
      <c r="O600" s="5"/>
      <c r="P600" s="5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4" spans="1:26" ht="15.75" x14ac:dyDescent="0.2">
      <c r="A604" s="42" t="s">
        <v>80</v>
      </c>
      <c r="B604" s="43" t="s">
        <v>96</v>
      </c>
      <c r="D604" s="15"/>
      <c r="E604" s="15"/>
      <c r="F604" s="15"/>
      <c r="G604" s="15"/>
      <c r="H604" s="15"/>
      <c r="L604" s="53"/>
      <c r="M604" s="53"/>
      <c r="N604" s="53"/>
      <c r="O604" s="53"/>
      <c r="P604" s="15"/>
    </row>
    <row r="605" spans="1:26" s="55" customFormat="1" ht="12.75" customHeight="1" x14ac:dyDescent="0.2">
      <c r="A605" s="40"/>
      <c r="B605" s="41" t="s">
        <v>78</v>
      </c>
      <c r="C605" s="2"/>
      <c r="D605" s="56"/>
      <c r="E605" s="56"/>
      <c r="F605" s="56"/>
      <c r="G605" s="56"/>
      <c r="H605" s="56"/>
      <c r="I605" s="2"/>
      <c r="J605" s="2"/>
      <c r="K605" s="56"/>
      <c r="L605" s="56"/>
      <c r="M605" s="56"/>
      <c r="N605" s="56"/>
      <c r="O605" s="56"/>
      <c r="P605" s="56"/>
    </row>
    <row r="606" spans="1:26" x14ac:dyDescent="0.2">
      <c r="A606" s="16"/>
      <c r="B606" s="40" t="s">
        <v>77</v>
      </c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1:26" ht="7.5" customHeight="1" thickBot="1" x14ac:dyDescent="0.25">
      <c r="A607" s="39"/>
      <c r="B607" s="39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</row>
    <row r="608" spans="1:26" ht="21.75" thickBot="1" x14ac:dyDescent="0.25">
      <c r="A608" s="37" t="s">
        <v>76</v>
      </c>
      <c r="B608" s="36" t="s">
        <v>75</v>
      </c>
      <c r="C608" s="35" t="s">
        <v>74</v>
      </c>
      <c r="D608" s="35" t="s">
        <v>73</v>
      </c>
      <c r="E608" s="35" t="s">
        <v>72</v>
      </c>
      <c r="F608" s="35" t="s">
        <v>71</v>
      </c>
      <c r="G608" s="35" t="s">
        <v>70</v>
      </c>
      <c r="H608" s="35" t="s">
        <v>69</v>
      </c>
      <c r="I608" s="35" t="s">
        <v>68</v>
      </c>
      <c r="J608" s="35" t="s">
        <v>67</v>
      </c>
      <c r="K608" s="35" t="s">
        <v>66</v>
      </c>
      <c r="L608" s="35" t="s">
        <v>65</v>
      </c>
      <c r="M608" s="35" t="s">
        <v>64</v>
      </c>
      <c r="N608" s="35" t="s">
        <v>63</v>
      </c>
      <c r="O608" s="35" t="s">
        <v>62</v>
      </c>
      <c r="P608" s="35" t="s">
        <v>61</v>
      </c>
    </row>
    <row r="609" spans="1:16" ht="10.5" customHeight="1" x14ac:dyDescent="0.2">
      <c r="A609" s="29">
        <v>1</v>
      </c>
      <c r="B609" s="11" t="s">
        <v>60</v>
      </c>
      <c r="C609" s="49">
        <v>149404.24330999999</v>
      </c>
      <c r="D609" s="49">
        <v>950.80153000000007</v>
      </c>
      <c r="E609" s="49">
        <v>203798.41556999998</v>
      </c>
      <c r="F609" s="49">
        <v>2399.9692700000001</v>
      </c>
      <c r="G609" s="49">
        <v>38314.995999999999</v>
      </c>
      <c r="H609" s="49">
        <v>480.04199999999997</v>
      </c>
      <c r="I609" s="50" t="s">
        <v>9</v>
      </c>
      <c r="J609" s="50" t="s">
        <v>9</v>
      </c>
      <c r="K609" s="49">
        <v>992.69398000000001</v>
      </c>
      <c r="L609" s="49">
        <v>730.22956999999997</v>
      </c>
      <c r="M609" s="50">
        <v>163.01292999999998</v>
      </c>
      <c r="N609" s="50">
        <v>35873.620940000001</v>
      </c>
      <c r="O609" s="49">
        <v>272.14059999999995</v>
      </c>
      <c r="P609" s="49">
        <v>433380.16568999999</v>
      </c>
    </row>
    <row r="610" spans="1:16" ht="10.5" customHeight="1" x14ac:dyDescent="0.2">
      <c r="A610" s="26">
        <f>A609+1</f>
        <v>2</v>
      </c>
      <c r="B610" s="25" t="s">
        <v>58</v>
      </c>
      <c r="C610" s="47">
        <v>88443.208959999989</v>
      </c>
      <c r="D610" s="47">
        <v>460.07203000000004</v>
      </c>
      <c r="E610" s="47">
        <v>49937.702290000001</v>
      </c>
      <c r="F610" s="47">
        <v>650.14743999999996</v>
      </c>
      <c r="G610" s="47">
        <v>78714.031000000003</v>
      </c>
      <c r="H610" s="47">
        <v>2524.6730200000002</v>
      </c>
      <c r="I610" s="48">
        <v>-538.77</v>
      </c>
      <c r="J610" s="48" t="s">
        <v>9</v>
      </c>
      <c r="K610" s="47">
        <v>491.99765000000002</v>
      </c>
      <c r="L610" s="47">
        <v>1846.84016</v>
      </c>
      <c r="M610" s="48">
        <v>63.105809999999998</v>
      </c>
      <c r="N610" s="48">
        <v>3352.0430000000001</v>
      </c>
      <c r="O610" s="47">
        <v>840.57911000000001</v>
      </c>
      <c r="P610" s="47">
        <v>226785.63047</v>
      </c>
    </row>
    <row r="611" spans="1:16" ht="10.5" customHeight="1" x14ac:dyDescent="0.2">
      <c r="A611" s="29">
        <f>A610+1</f>
        <v>3</v>
      </c>
      <c r="B611" s="11" t="s">
        <v>57</v>
      </c>
      <c r="C611" s="49">
        <v>46342.554710000004</v>
      </c>
      <c r="D611" s="49">
        <v>2560.4661800000003</v>
      </c>
      <c r="E611" s="49">
        <v>138966.36853000001</v>
      </c>
      <c r="F611" s="49">
        <v>4.67143</v>
      </c>
      <c r="G611" s="49">
        <v>26525.855</v>
      </c>
      <c r="H611" s="49">
        <v>254.214</v>
      </c>
      <c r="I611" s="50" t="s">
        <v>9</v>
      </c>
      <c r="J611" s="50" t="s">
        <v>9</v>
      </c>
      <c r="K611" s="49">
        <v>2139.4024100000001</v>
      </c>
      <c r="L611" s="49">
        <v>2309.4412000000002</v>
      </c>
      <c r="M611" s="50">
        <v>209.90199999999999</v>
      </c>
      <c r="N611" s="50" t="s">
        <v>9</v>
      </c>
      <c r="O611" s="49">
        <v>3086.0485099999996</v>
      </c>
      <c r="P611" s="49">
        <v>222398.92397999999</v>
      </c>
    </row>
    <row r="612" spans="1:16" ht="10.5" customHeight="1" x14ac:dyDescent="0.2">
      <c r="A612" s="26">
        <f>A611+1</f>
        <v>4</v>
      </c>
      <c r="B612" s="25" t="s">
        <v>56</v>
      </c>
      <c r="C612" s="47">
        <v>87927.139479999998</v>
      </c>
      <c r="D612" s="47">
        <v>72.432500000000005</v>
      </c>
      <c r="E612" s="47">
        <v>6827.6858700000003</v>
      </c>
      <c r="F612" s="47">
        <v>355.95037000000002</v>
      </c>
      <c r="G612" s="47">
        <v>97131.436000000002</v>
      </c>
      <c r="H612" s="47">
        <v>120.295</v>
      </c>
      <c r="I612" s="48" t="s">
        <v>9</v>
      </c>
      <c r="J612" s="48" t="s">
        <v>9</v>
      </c>
      <c r="K612" s="48" t="s">
        <v>9</v>
      </c>
      <c r="L612" s="47">
        <v>607.98644999999999</v>
      </c>
      <c r="M612" s="48">
        <v>52.12</v>
      </c>
      <c r="N612" s="48">
        <v>9625.2289999999994</v>
      </c>
      <c r="O612" s="47">
        <v>284.64481000000001</v>
      </c>
      <c r="P612" s="47">
        <v>203004.91947999998</v>
      </c>
    </row>
    <row r="613" spans="1:16" ht="10.5" customHeight="1" x14ac:dyDescent="0.2">
      <c r="A613" s="29">
        <f>A612+1</f>
        <v>5</v>
      </c>
      <c r="B613" s="11" t="s">
        <v>59</v>
      </c>
      <c r="C613" s="49">
        <v>823.17095999999992</v>
      </c>
      <c r="D613" s="49">
        <v>68.854749999999996</v>
      </c>
      <c r="E613" s="49">
        <v>119522.85929000001</v>
      </c>
      <c r="F613" s="49">
        <v>1405.72018</v>
      </c>
      <c r="G613" s="49">
        <v>17911.942999999999</v>
      </c>
      <c r="H613" s="49">
        <v>23754.599480000001</v>
      </c>
      <c r="I613" s="50">
        <v>196.29</v>
      </c>
      <c r="J613" s="50">
        <v>12306.571</v>
      </c>
      <c r="K613" s="49">
        <v>3792.0731600000004</v>
      </c>
      <c r="L613" s="49">
        <v>2843.2028399999999</v>
      </c>
      <c r="M613" s="50">
        <v>3813.7247900000002</v>
      </c>
      <c r="N613" s="50">
        <v>12822.06043</v>
      </c>
      <c r="O613" s="49">
        <v>816.04475000000002</v>
      </c>
      <c r="P613" s="49">
        <v>200077.11462000001</v>
      </c>
    </row>
    <row r="614" spans="1:16" ht="10.5" customHeight="1" x14ac:dyDescent="0.2">
      <c r="A614" s="26">
        <f>A613+1</f>
        <v>6</v>
      </c>
      <c r="B614" s="25" t="s">
        <v>52</v>
      </c>
      <c r="C614" s="47">
        <v>47050.483930000002</v>
      </c>
      <c r="D614" s="47">
        <v>74.130970000000005</v>
      </c>
      <c r="E614" s="47">
        <v>46586.385249999999</v>
      </c>
      <c r="F614" s="47">
        <v>267.73554999999999</v>
      </c>
      <c r="G614" s="47">
        <v>40816.135000000002</v>
      </c>
      <c r="H614" s="47">
        <v>12899.178</v>
      </c>
      <c r="I614" s="48" t="s">
        <v>9</v>
      </c>
      <c r="J614" s="48" t="s">
        <v>9</v>
      </c>
      <c r="K614" s="47">
        <v>2854.3882899999999</v>
      </c>
      <c r="L614" s="47">
        <v>21.19013</v>
      </c>
      <c r="M614" s="48" t="s">
        <v>9</v>
      </c>
      <c r="N614" s="48" t="s">
        <v>9</v>
      </c>
      <c r="O614" s="47">
        <v>3.2967300000000002</v>
      </c>
      <c r="P614" s="47">
        <v>150572.92386000001</v>
      </c>
    </row>
    <row r="615" spans="1:16" ht="10.5" customHeight="1" x14ac:dyDescent="0.2">
      <c r="A615" s="29">
        <f>A614+1</f>
        <v>7</v>
      </c>
      <c r="B615" s="11" t="s">
        <v>55</v>
      </c>
      <c r="C615" s="49">
        <v>94563.884819999992</v>
      </c>
      <c r="D615" s="49">
        <v>1385.8879399999998</v>
      </c>
      <c r="E615" s="49">
        <v>21694.211350000001</v>
      </c>
      <c r="F615" s="49">
        <v>952.83368000000007</v>
      </c>
      <c r="G615" s="49">
        <v>16121.25</v>
      </c>
      <c r="H615" s="49">
        <v>549.23800000000006</v>
      </c>
      <c r="I615" s="50" t="s">
        <v>9</v>
      </c>
      <c r="J615" s="50" t="s">
        <v>9</v>
      </c>
      <c r="K615" s="49">
        <v>342.58297999999996</v>
      </c>
      <c r="L615" s="49">
        <v>474.46614</v>
      </c>
      <c r="M615" s="50">
        <v>46.309539999999998</v>
      </c>
      <c r="N615" s="50">
        <v>1145.90058</v>
      </c>
      <c r="O615" s="49">
        <v>7.6236499999999996</v>
      </c>
      <c r="P615" s="49">
        <v>137284.18868000002</v>
      </c>
    </row>
    <row r="616" spans="1:16" ht="10.5" customHeight="1" x14ac:dyDescent="0.2">
      <c r="A616" s="26">
        <f>A615+1</f>
        <v>8</v>
      </c>
      <c r="B616" s="25" t="s">
        <v>54</v>
      </c>
      <c r="C616" s="47">
        <v>4697.1047400000007</v>
      </c>
      <c r="D616" s="47">
        <v>1007.3733100000001</v>
      </c>
      <c r="E616" s="47">
        <v>54354.386610000001</v>
      </c>
      <c r="F616" s="48" t="s">
        <v>9</v>
      </c>
      <c r="G616" s="47">
        <v>44755.606</v>
      </c>
      <c r="H616" s="47">
        <v>24973.289280000001</v>
      </c>
      <c r="I616" s="48">
        <v>-442.86799999999999</v>
      </c>
      <c r="J616" s="48" t="s">
        <v>9</v>
      </c>
      <c r="K616" s="47">
        <v>607.55403000000001</v>
      </c>
      <c r="L616" s="47">
        <v>1674.0413799999999</v>
      </c>
      <c r="M616" s="48">
        <v>67.017160000000004</v>
      </c>
      <c r="N616" s="48">
        <v>3539.498</v>
      </c>
      <c r="O616" s="47">
        <v>883.82745999999997</v>
      </c>
      <c r="P616" s="47">
        <v>136116.82996999999</v>
      </c>
    </row>
    <row r="617" spans="1:16" ht="10.5" customHeight="1" x14ac:dyDescent="0.2">
      <c r="A617" s="29">
        <f>A616+1</f>
        <v>9</v>
      </c>
      <c r="B617" s="11" t="s">
        <v>50</v>
      </c>
      <c r="C617" s="49">
        <v>47072.209590000006</v>
      </c>
      <c r="D617" s="49">
        <v>217.57085999999998</v>
      </c>
      <c r="E617" s="49">
        <v>27982.50908</v>
      </c>
      <c r="F617" s="50" t="s">
        <v>9</v>
      </c>
      <c r="G617" s="49">
        <v>40241.737000000001</v>
      </c>
      <c r="H617" s="49">
        <v>6900.5325000000003</v>
      </c>
      <c r="I617" s="50" t="s">
        <v>9</v>
      </c>
      <c r="J617" s="50" t="s">
        <v>9</v>
      </c>
      <c r="K617" s="49">
        <v>2199.8932300000001</v>
      </c>
      <c r="L617" s="49">
        <v>410.29419999999999</v>
      </c>
      <c r="M617" s="50">
        <v>344.66280999999998</v>
      </c>
      <c r="N617" s="50" t="s">
        <v>9</v>
      </c>
      <c r="O617" s="49">
        <v>566.88409999999999</v>
      </c>
      <c r="P617" s="49">
        <v>125936.29336</v>
      </c>
    </row>
    <row r="618" spans="1:16" ht="10.5" customHeight="1" x14ac:dyDescent="0.2">
      <c r="A618" s="26">
        <f>A617+1</f>
        <v>10</v>
      </c>
      <c r="B618" s="25" t="s">
        <v>51</v>
      </c>
      <c r="C618" s="47">
        <v>40232.866259999995</v>
      </c>
      <c r="D618" s="47">
        <v>274.93765000000002</v>
      </c>
      <c r="E618" s="47">
        <v>40329.847350000004</v>
      </c>
      <c r="F618" s="48" t="s">
        <v>9</v>
      </c>
      <c r="G618" s="47">
        <v>32902.781000000003</v>
      </c>
      <c r="H618" s="47">
        <v>3713.5901899999999</v>
      </c>
      <c r="I618" s="48">
        <v>-427.30099999999999</v>
      </c>
      <c r="J618" s="48" t="s">
        <v>9</v>
      </c>
      <c r="K618" s="47">
        <v>3409.4422999999997</v>
      </c>
      <c r="L618" s="47">
        <v>415.23865000000001</v>
      </c>
      <c r="M618" s="48">
        <v>14.497299999999999</v>
      </c>
      <c r="N618" s="48" t="s">
        <v>9</v>
      </c>
      <c r="O618" s="47">
        <v>87.834609999999998</v>
      </c>
      <c r="P618" s="47">
        <v>120953.7343</v>
      </c>
    </row>
    <row r="619" spans="1:16" ht="10.5" customHeight="1" x14ac:dyDescent="0.2">
      <c r="A619" s="29">
        <f>A618+1</f>
        <v>11</v>
      </c>
      <c r="B619" s="11" t="s">
        <v>49</v>
      </c>
      <c r="C619" s="49">
        <v>6740.4249800000007</v>
      </c>
      <c r="D619" s="49">
        <v>24.362539999999999</v>
      </c>
      <c r="E619" s="49">
        <v>11424.310449999999</v>
      </c>
      <c r="F619" s="49">
        <v>409.78573</v>
      </c>
      <c r="G619" s="49">
        <v>8460.89</v>
      </c>
      <c r="H619" s="49">
        <v>78155.087</v>
      </c>
      <c r="I619" s="50">
        <v>7.1879999999999997</v>
      </c>
      <c r="J619" s="50" t="s">
        <v>9</v>
      </c>
      <c r="K619" s="49">
        <v>1532.73434</v>
      </c>
      <c r="L619" s="49">
        <v>283.90353000000005</v>
      </c>
      <c r="M619" s="50">
        <v>0.76200000000000001</v>
      </c>
      <c r="N619" s="50">
        <v>7004.3649999999998</v>
      </c>
      <c r="O619" s="49">
        <v>129.10267999999999</v>
      </c>
      <c r="P619" s="49">
        <v>114172.91623</v>
      </c>
    </row>
    <row r="620" spans="1:16" ht="10.5" customHeight="1" x14ac:dyDescent="0.2">
      <c r="A620" s="26">
        <f>A619+1</f>
        <v>12</v>
      </c>
      <c r="B620" s="25" t="s">
        <v>42</v>
      </c>
      <c r="C620" s="47">
        <v>43492.375810000005</v>
      </c>
      <c r="D620" s="47">
        <v>42.964769999999994</v>
      </c>
      <c r="E620" s="47">
        <v>29684.631289999998</v>
      </c>
      <c r="F620" s="48" t="s">
        <v>9</v>
      </c>
      <c r="G620" s="47">
        <v>31431.08</v>
      </c>
      <c r="H620" s="47">
        <v>2654.74044</v>
      </c>
      <c r="I620" s="48">
        <v>24.271000000000001</v>
      </c>
      <c r="J620" s="48" t="s">
        <v>9</v>
      </c>
      <c r="K620" s="47">
        <v>102.30757000000001</v>
      </c>
      <c r="L620" s="47">
        <v>69.133560000000003</v>
      </c>
      <c r="M620" s="48">
        <v>2111.4386400000003</v>
      </c>
      <c r="N620" s="48">
        <v>449.76400000000001</v>
      </c>
      <c r="O620" s="47">
        <v>3.3614799999999998</v>
      </c>
      <c r="P620" s="47">
        <v>113325.98612</v>
      </c>
    </row>
    <row r="621" spans="1:16" ht="10.5" customHeight="1" x14ac:dyDescent="0.2">
      <c r="A621" s="29">
        <f>A620+1</f>
        <v>13</v>
      </c>
      <c r="B621" s="11" t="s">
        <v>53</v>
      </c>
      <c r="C621" s="49">
        <v>92671.941980000003</v>
      </c>
      <c r="D621" s="49">
        <v>1572.3090400000001</v>
      </c>
      <c r="E621" s="49">
        <v>9032.2363299999997</v>
      </c>
      <c r="F621" s="49">
        <v>2409.6615099999999</v>
      </c>
      <c r="G621" s="50" t="s">
        <v>9</v>
      </c>
      <c r="H621" s="49">
        <v>386.928</v>
      </c>
      <c r="I621" s="50" t="s">
        <v>9</v>
      </c>
      <c r="J621" s="50" t="s">
        <v>9</v>
      </c>
      <c r="K621" s="50" t="s">
        <v>9</v>
      </c>
      <c r="L621" s="49">
        <v>376.30276000000003</v>
      </c>
      <c r="M621" s="50">
        <v>30.54</v>
      </c>
      <c r="N621" s="50">
        <v>3481.0929999999998</v>
      </c>
      <c r="O621" s="49">
        <v>442.46449999999999</v>
      </c>
      <c r="P621" s="49">
        <v>110403.47710999999</v>
      </c>
    </row>
    <row r="622" spans="1:16" ht="10.5" customHeight="1" x14ac:dyDescent="0.2">
      <c r="A622" s="26">
        <f>A621+1</f>
        <v>14</v>
      </c>
      <c r="B622" s="25" t="s">
        <v>48</v>
      </c>
      <c r="C622" s="47">
        <v>56291.452829999995</v>
      </c>
      <c r="D622" s="47">
        <v>532.48108999999999</v>
      </c>
      <c r="E622" s="47">
        <v>12341.39193</v>
      </c>
      <c r="F622" s="47">
        <v>956.66493999999989</v>
      </c>
      <c r="G622" s="47">
        <v>28920.823</v>
      </c>
      <c r="H622" s="47">
        <v>1419.049</v>
      </c>
      <c r="I622" s="48">
        <v>-870.822</v>
      </c>
      <c r="J622" s="48" t="s">
        <v>9</v>
      </c>
      <c r="K622" s="47">
        <v>1727.0724399999999</v>
      </c>
      <c r="L622" s="47">
        <v>987.68799000000001</v>
      </c>
      <c r="M622" s="48" t="s">
        <v>9</v>
      </c>
      <c r="N622" s="48">
        <v>2799.6239999999998</v>
      </c>
      <c r="O622" s="47">
        <v>312.37533000000002</v>
      </c>
      <c r="P622" s="47">
        <v>105417.80056</v>
      </c>
    </row>
    <row r="623" spans="1:16" ht="10.5" customHeight="1" x14ac:dyDescent="0.2">
      <c r="A623" s="29">
        <f>A622+1</f>
        <v>15</v>
      </c>
      <c r="B623" s="11" t="s">
        <v>44</v>
      </c>
      <c r="C623" s="49">
        <v>20843.712520000001</v>
      </c>
      <c r="D623" s="49">
        <v>4945.1982600000001</v>
      </c>
      <c r="E623" s="49">
        <v>52510.174840000007</v>
      </c>
      <c r="F623" s="49">
        <v>2246.2800699999998</v>
      </c>
      <c r="G623" s="49">
        <v>16954.394</v>
      </c>
      <c r="H623" s="49">
        <v>1044.5609999999999</v>
      </c>
      <c r="I623" s="50" t="s">
        <v>9</v>
      </c>
      <c r="J623" s="50" t="s">
        <v>9</v>
      </c>
      <c r="K623" s="49">
        <v>2704.2559999999999</v>
      </c>
      <c r="L623" s="49">
        <v>82.346779999999995</v>
      </c>
      <c r="M623" s="50" t="s">
        <v>9</v>
      </c>
      <c r="N623" s="50" t="s">
        <v>9</v>
      </c>
      <c r="O623" s="49">
        <v>679.25351000000001</v>
      </c>
      <c r="P623" s="49">
        <v>102010.17698999999</v>
      </c>
    </row>
    <row r="624" spans="1:16" ht="10.5" customHeight="1" x14ac:dyDescent="0.2">
      <c r="A624" s="26">
        <f>A623+1</f>
        <v>16</v>
      </c>
      <c r="B624" s="25" t="s">
        <v>46</v>
      </c>
      <c r="C624" s="47">
        <v>24407.147780000003</v>
      </c>
      <c r="D624" s="47">
        <v>103.34622999999999</v>
      </c>
      <c r="E624" s="47">
        <v>11834.07418</v>
      </c>
      <c r="F624" s="48" t="s">
        <v>9</v>
      </c>
      <c r="G624" s="47">
        <v>54251.968000000001</v>
      </c>
      <c r="H624" s="47">
        <v>3160.2739999999999</v>
      </c>
      <c r="I624" s="48">
        <v>-794.92200000000003</v>
      </c>
      <c r="J624" s="48" t="s">
        <v>9</v>
      </c>
      <c r="K624" s="47">
        <v>2012.9875400000001</v>
      </c>
      <c r="L624" s="47">
        <v>212.89627999999999</v>
      </c>
      <c r="M624" s="48">
        <v>0.115</v>
      </c>
      <c r="N624" s="48">
        <v>2687.6990000000001</v>
      </c>
      <c r="O624" s="47">
        <v>62.006959999999999</v>
      </c>
      <c r="P624" s="47">
        <v>95249.893970000005</v>
      </c>
    </row>
    <row r="625" spans="1:16" ht="10.5" customHeight="1" x14ac:dyDescent="0.2">
      <c r="A625" s="29">
        <f>A624+1</f>
        <v>17</v>
      </c>
      <c r="B625" s="11" t="s">
        <v>40</v>
      </c>
      <c r="C625" s="49">
        <v>76104.817670000004</v>
      </c>
      <c r="D625" s="49">
        <v>65.475359999999995</v>
      </c>
      <c r="E625" s="49">
        <v>4399.6277</v>
      </c>
      <c r="F625" s="50" t="s">
        <v>9</v>
      </c>
      <c r="G625" s="49">
        <v>8367.1029999999992</v>
      </c>
      <c r="H625" s="49">
        <v>1136.4269999999999</v>
      </c>
      <c r="I625" s="50">
        <v>296.07499999999999</v>
      </c>
      <c r="J625" s="50" t="s">
        <v>9</v>
      </c>
      <c r="K625" s="49">
        <v>7.6789700000000005</v>
      </c>
      <c r="L625" s="49">
        <v>66.336070000000007</v>
      </c>
      <c r="M625" s="50" t="s">
        <v>9</v>
      </c>
      <c r="N625" s="50">
        <v>1166.8620000000001</v>
      </c>
      <c r="O625" s="49">
        <v>16.190169999999998</v>
      </c>
      <c r="P625" s="49">
        <v>91626.592930000013</v>
      </c>
    </row>
    <row r="626" spans="1:16" ht="10.5" customHeight="1" x14ac:dyDescent="0.2">
      <c r="A626" s="26">
        <f>A625+1</f>
        <v>18</v>
      </c>
      <c r="B626" s="25" t="s">
        <v>45</v>
      </c>
      <c r="C626" s="47">
        <v>83303.260469999994</v>
      </c>
      <c r="D626" s="47">
        <v>1408.93517</v>
      </c>
      <c r="E626" s="47">
        <v>1418.3461499999999</v>
      </c>
      <c r="F626" s="48" t="s">
        <v>9</v>
      </c>
      <c r="G626" s="48" t="s">
        <v>9</v>
      </c>
      <c r="H626" s="47">
        <v>3275.2139999999999</v>
      </c>
      <c r="I626" s="48" t="s">
        <v>9</v>
      </c>
      <c r="J626" s="48" t="s">
        <v>9</v>
      </c>
      <c r="K626" s="47">
        <v>228.18866</v>
      </c>
      <c r="L626" s="47">
        <v>98.492080000000001</v>
      </c>
      <c r="M626" s="48" t="s">
        <v>9</v>
      </c>
      <c r="N626" s="48" t="s">
        <v>9</v>
      </c>
      <c r="O626" s="47">
        <v>8.5847000000000016</v>
      </c>
      <c r="P626" s="47">
        <v>89741.021219999995</v>
      </c>
    </row>
    <row r="627" spans="1:16" ht="10.5" customHeight="1" x14ac:dyDescent="0.2">
      <c r="A627" s="29">
        <f>A626+1</f>
        <v>19</v>
      </c>
      <c r="B627" s="11" t="s">
        <v>47</v>
      </c>
      <c r="C627" s="49">
        <v>32485.830819999999</v>
      </c>
      <c r="D627" s="49">
        <v>130.49668</v>
      </c>
      <c r="E627" s="49">
        <v>5016.6982600000001</v>
      </c>
      <c r="F627" s="49">
        <v>12.76826</v>
      </c>
      <c r="G627" s="49">
        <v>28493.813999999998</v>
      </c>
      <c r="H627" s="49">
        <v>12443.282999999999</v>
      </c>
      <c r="I627" s="50">
        <v>-42.012</v>
      </c>
      <c r="J627" s="50" t="s">
        <v>9</v>
      </c>
      <c r="K627" s="49">
        <v>958.01697999999999</v>
      </c>
      <c r="L627" s="49">
        <v>85.033360000000002</v>
      </c>
      <c r="M627" s="50">
        <v>20.393999999999998</v>
      </c>
      <c r="N627" s="50">
        <v>46.744999999999997</v>
      </c>
      <c r="O627" s="49">
        <v>0.55107000000000006</v>
      </c>
      <c r="P627" s="49">
        <v>79651.619430000006</v>
      </c>
    </row>
    <row r="628" spans="1:16" ht="10.5" customHeight="1" x14ac:dyDescent="0.2">
      <c r="A628" s="26">
        <f>A627+1</f>
        <v>20</v>
      </c>
      <c r="B628" s="25" t="s">
        <v>41</v>
      </c>
      <c r="C628" s="47">
        <v>21160.501270000001</v>
      </c>
      <c r="D628" s="47">
        <v>313.28807</v>
      </c>
      <c r="E628" s="47">
        <v>22651.166980000002</v>
      </c>
      <c r="F628" s="48" t="s">
        <v>9</v>
      </c>
      <c r="G628" s="47">
        <v>29326.231</v>
      </c>
      <c r="H628" s="47">
        <v>1253.6695199999999</v>
      </c>
      <c r="I628" s="48">
        <v>-1189</v>
      </c>
      <c r="J628" s="48" t="s">
        <v>9</v>
      </c>
      <c r="K628" s="47">
        <v>1946.2167199999999</v>
      </c>
      <c r="L628" s="47">
        <v>959.72478999999998</v>
      </c>
      <c r="M628" s="48" t="s">
        <v>9</v>
      </c>
      <c r="N628" s="48" t="s">
        <v>9</v>
      </c>
      <c r="O628" s="47">
        <v>474.76671999999996</v>
      </c>
      <c r="P628" s="47">
        <v>76896.565060000008</v>
      </c>
    </row>
    <row r="629" spans="1:16" ht="10.5" customHeight="1" x14ac:dyDescent="0.2">
      <c r="A629" s="29">
        <f>A628+1</f>
        <v>21</v>
      </c>
      <c r="B629" s="11" t="s">
        <v>43</v>
      </c>
      <c r="C629" s="49">
        <v>72284.35845</v>
      </c>
      <c r="D629" s="49">
        <v>149.83065999999999</v>
      </c>
      <c r="E629" s="49">
        <v>269.63938000000002</v>
      </c>
      <c r="F629" s="49">
        <v>29.947150000000001</v>
      </c>
      <c r="G629" s="50" t="s">
        <v>9</v>
      </c>
      <c r="H629" s="49">
        <v>1738.7760000000001</v>
      </c>
      <c r="I629" s="50" t="s">
        <v>9</v>
      </c>
      <c r="J629" s="50" t="s">
        <v>9</v>
      </c>
      <c r="K629" s="50" t="s">
        <v>9</v>
      </c>
      <c r="L629" s="49">
        <v>3.9990000000000001</v>
      </c>
      <c r="M629" s="50" t="s">
        <v>9</v>
      </c>
      <c r="N629" s="50">
        <v>1386.5160000000001</v>
      </c>
      <c r="O629" s="50" t="s">
        <v>9</v>
      </c>
      <c r="P629" s="49">
        <v>75863.066640000005</v>
      </c>
    </row>
    <row r="630" spans="1:16" ht="10.5" customHeight="1" x14ac:dyDescent="0.2">
      <c r="A630" s="26">
        <f>A629+1</f>
        <v>22</v>
      </c>
      <c r="B630" s="25" t="s">
        <v>37</v>
      </c>
      <c r="C630" s="47">
        <v>29999.448499999999</v>
      </c>
      <c r="D630" s="47">
        <v>10.211069999999999</v>
      </c>
      <c r="E630" s="47">
        <v>30055.997789999998</v>
      </c>
      <c r="F630" s="48" t="s">
        <v>9</v>
      </c>
      <c r="G630" s="48" t="s">
        <v>9</v>
      </c>
      <c r="H630" s="47">
        <v>2178.078</v>
      </c>
      <c r="I630" s="48">
        <v>-78.456999999999994</v>
      </c>
      <c r="J630" s="48" t="s">
        <v>9</v>
      </c>
      <c r="K630" s="47">
        <v>218.31348</v>
      </c>
      <c r="L630" s="47">
        <v>125.59768</v>
      </c>
      <c r="M630" s="48" t="s">
        <v>9</v>
      </c>
      <c r="N630" s="48">
        <v>11162.493</v>
      </c>
      <c r="O630" s="47">
        <v>1.9977499999999999</v>
      </c>
      <c r="P630" s="47">
        <v>73673.680260000008</v>
      </c>
    </row>
    <row r="631" spans="1:16" ht="10.5" customHeight="1" x14ac:dyDescent="0.2">
      <c r="A631" s="29">
        <f>A630+1</f>
        <v>23</v>
      </c>
      <c r="B631" s="11" t="s">
        <v>39</v>
      </c>
      <c r="C631" s="49">
        <v>40645.180930000002</v>
      </c>
      <c r="D631" s="49">
        <v>303.05528000000004</v>
      </c>
      <c r="E631" s="49">
        <v>8102.4910799999998</v>
      </c>
      <c r="F631" s="50" t="s">
        <v>9</v>
      </c>
      <c r="G631" s="49">
        <v>11675.194</v>
      </c>
      <c r="H631" s="49">
        <v>1978.8720600000001</v>
      </c>
      <c r="I631" s="50" t="s">
        <v>9</v>
      </c>
      <c r="J631" s="50" t="s">
        <v>9</v>
      </c>
      <c r="K631" s="49">
        <v>1149.7168700000002</v>
      </c>
      <c r="L631" s="49">
        <v>484.34021999999999</v>
      </c>
      <c r="M631" s="50" t="s">
        <v>9</v>
      </c>
      <c r="N631" s="50">
        <v>1557.924</v>
      </c>
      <c r="O631" s="49">
        <v>66.017350000000008</v>
      </c>
      <c r="P631" s="49">
        <v>65962.791790000003</v>
      </c>
    </row>
    <row r="632" spans="1:16" ht="10.5" customHeight="1" x14ac:dyDescent="0.2">
      <c r="A632" s="26">
        <f>A631+1</f>
        <v>24</v>
      </c>
      <c r="B632" s="25" t="s">
        <v>38</v>
      </c>
      <c r="C632" s="47">
        <v>2021.6183799999999</v>
      </c>
      <c r="D632" s="47">
        <v>161.59854000000001</v>
      </c>
      <c r="E632" s="47">
        <v>27076.530269999999</v>
      </c>
      <c r="F632" s="47">
        <v>223.16401999999999</v>
      </c>
      <c r="G632" s="47">
        <v>33379.688000000002</v>
      </c>
      <c r="H632" s="47">
        <v>18.274000000000001</v>
      </c>
      <c r="I632" s="48">
        <v>-202.13300000000001</v>
      </c>
      <c r="J632" s="48" t="s">
        <v>9</v>
      </c>
      <c r="K632" s="48" t="s">
        <v>9</v>
      </c>
      <c r="L632" s="47">
        <v>998.83218000000011</v>
      </c>
      <c r="M632" s="48">
        <v>437.40878000000004</v>
      </c>
      <c r="N632" s="48">
        <v>10.877000000000001</v>
      </c>
      <c r="O632" s="47">
        <v>625.08354000000008</v>
      </c>
      <c r="P632" s="47">
        <v>64750.941709999999</v>
      </c>
    </row>
    <row r="633" spans="1:16" ht="10.5" customHeight="1" x14ac:dyDescent="0.2">
      <c r="A633" s="29">
        <f>A632+1</f>
        <v>25</v>
      </c>
      <c r="B633" s="11" t="s">
        <v>30</v>
      </c>
      <c r="C633" s="49">
        <v>31889.234550000001</v>
      </c>
      <c r="D633" s="49">
        <v>41.686930000000004</v>
      </c>
      <c r="E633" s="49">
        <v>12139.37708</v>
      </c>
      <c r="F633" s="50" t="s">
        <v>9</v>
      </c>
      <c r="G633" s="49">
        <v>11945.257</v>
      </c>
      <c r="H633" s="49">
        <v>5914.6580000000004</v>
      </c>
      <c r="I633" s="50">
        <v>30.818000000000001</v>
      </c>
      <c r="J633" s="50" t="s">
        <v>9</v>
      </c>
      <c r="K633" s="49">
        <v>1495.59474</v>
      </c>
      <c r="L633" s="49">
        <v>105.21846000000001</v>
      </c>
      <c r="M633" s="50" t="s">
        <v>9</v>
      </c>
      <c r="N633" s="50" t="s">
        <v>9</v>
      </c>
      <c r="O633" s="49">
        <v>20.56495</v>
      </c>
      <c r="P633" s="49">
        <v>60322.492140000002</v>
      </c>
    </row>
    <row r="634" spans="1:16" ht="10.5" customHeight="1" x14ac:dyDescent="0.2">
      <c r="A634" s="26">
        <f>A633+1</f>
        <v>26</v>
      </c>
      <c r="B634" s="25" t="s">
        <v>36</v>
      </c>
      <c r="C634" s="47">
        <v>3758.9957200000003</v>
      </c>
      <c r="D634" s="47">
        <v>6.15144</v>
      </c>
      <c r="E634" s="47">
        <v>14363.04027</v>
      </c>
      <c r="F634" s="48" t="s">
        <v>9</v>
      </c>
      <c r="G634" s="48" t="s">
        <v>9</v>
      </c>
      <c r="H634" s="47">
        <v>33097.667000000001</v>
      </c>
      <c r="I634" s="48" t="s">
        <v>9</v>
      </c>
      <c r="J634" s="48">
        <v>164.649</v>
      </c>
      <c r="K634" s="47">
        <v>700.18234999999993</v>
      </c>
      <c r="L634" s="47">
        <v>293.88837000000001</v>
      </c>
      <c r="M634" s="48">
        <v>20.492999999999999</v>
      </c>
      <c r="N634" s="48">
        <v>7455.7020000000002</v>
      </c>
      <c r="O634" s="47">
        <v>34.7455</v>
      </c>
      <c r="P634" s="47">
        <v>59895.514659999993</v>
      </c>
    </row>
    <row r="635" spans="1:16" ht="10.5" customHeight="1" x14ac:dyDescent="0.2">
      <c r="A635" s="29">
        <f>A634+1</f>
        <v>27</v>
      </c>
      <c r="B635" s="11" t="s">
        <v>29</v>
      </c>
      <c r="C635" s="49">
        <v>33302.345119999998</v>
      </c>
      <c r="D635" s="49">
        <v>141.45623000000001</v>
      </c>
      <c r="E635" s="49">
        <v>1430.01171</v>
      </c>
      <c r="F635" s="50" t="s">
        <v>9</v>
      </c>
      <c r="G635" s="49">
        <v>5320.7849999999999</v>
      </c>
      <c r="H635" s="49">
        <v>749.12199999999996</v>
      </c>
      <c r="I635" s="50" t="s">
        <v>9</v>
      </c>
      <c r="J635" s="50" t="s">
        <v>9</v>
      </c>
      <c r="K635" s="50" t="s">
        <v>9</v>
      </c>
      <c r="L635" s="49">
        <v>158.63046</v>
      </c>
      <c r="M635" s="50" t="s">
        <v>9</v>
      </c>
      <c r="N635" s="50">
        <v>15568.40641</v>
      </c>
      <c r="O635" s="50" t="s">
        <v>9</v>
      </c>
      <c r="P635" s="49">
        <v>56670.75692</v>
      </c>
    </row>
    <row r="636" spans="1:16" ht="10.5" customHeight="1" x14ac:dyDescent="0.2">
      <c r="A636" s="26">
        <f>A635+1</f>
        <v>28</v>
      </c>
      <c r="B636" s="25" t="s">
        <v>31</v>
      </c>
      <c r="C636" s="47">
        <v>33703.436820000003</v>
      </c>
      <c r="D636" s="47">
        <v>10.19234</v>
      </c>
      <c r="E636" s="47">
        <v>10708.8045</v>
      </c>
      <c r="F636" s="48" t="s">
        <v>9</v>
      </c>
      <c r="G636" s="48" t="s">
        <v>9</v>
      </c>
      <c r="H636" s="47">
        <v>1212.8720000000001</v>
      </c>
      <c r="I636" s="48">
        <v>-280.43299999999999</v>
      </c>
      <c r="J636" s="48" t="s">
        <v>9</v>
      </c>
      <c r="K636" s="47">
        <v>3.08935</v>
      </c>
      <c r="L636" s="47">
        <v>81.121250000000003</v>
      </c>
      <c r="M636" s="48">
        <v>248.45246</v>
      </c>
      <c r="N636" s="48">
        <v>7203.72019</v>
      </c>
      <c r="O636" s="47">
        <v>46.18</v>
      </c>
      <c r="P636" s="47">
        <v>52937.435909999993</v>
      </c>
    </row>
    <row r="637" spans="1:16" ht="10.5" customHeight="1" x14ac:dyDescent="0.2">
      <c r="A637" s="29">
        <f>A636+1</f>
        <v>29</v>
      </c>
      <c r="B637" s="11" t="s">
        <v>27</v>
      </c>
      <c r="C637" s="49">
        <v>8701.2950799999999</v>
      </c>
      <c r="D637" s="49">
        <v>13.982139999999999</v>
      </c>
      <c r="E637" s="49">
        <v>31776.888510000001</v>
      </c>
      <c r="F637" s="50" t="s">
        <v>9</v>
      </c>
      <c r="G637" s="49">
        <v>10864.509</v>
      </c>
      <c r="H637" s="50" t="s">
        <v>9</v>
      </c>
      <c r="I637" s="50" t="s">
        <v>9</v>
      </c>
      <c r="J637" s="50" t="s">
        <v>9</v>
      </c>
      <c r="K637" s="49">
        <v>1433.2137299999999</v>
      </c>
      <c r="L637" s="49">
        <v>15.17338</v>
      </c>
      <c r="M637" s="50" t="s">
        <v>9</v>
      </c>
      <c r="N637" s="50" t="s">
        <v>9</v>
      </c>
      <c r="O637" s="49">
        <v>5.2020600000000004</v>
      </c>
      <c r="P637" s="49">
        <v>52810.263890000002</v>
      </c>
    </row>
    <row r="638" spans="1:16" ht="10.5" customHeight="1" x14ac:dyDescent="0.2">
      <c r="A638" s="26">
        <f>A637+1</f>
        <v>30</v>
      </c>
      <c r="B638" s="25" t="s">
        <v>33</v>
      </c>
      <c r="C638" s="47">
        <v>46436.678639999998</v>
      </c>
      <c r="D638" s="47">
        <v>39.305999999999997</v>
      </c>
      <c r="E638" s="47">
        <v>512.43865000000005</v>
      </c>
      <c r="F638" s="47">
        <v>281.19976000000003</v>
      </c>
      <c r="G638" s="48" t="s">
        <v>9</v>
      </c>
      <c r="H638" s="47">
        <v>710.87817000000007</v>
      </c>
      <c r="I638" s="48" t="s">
        <v>9</v>
      </c>
      <c r="J638" s="48" t="s">
        <v>9</v>
      </c>
      <c r="K638" s="48" t="s">
        <v>9</v>
      </c>
      <c r="L638" s="48" t="s">
        <v>9</v>
      </c>
      <c r="M638" s="48" t="s">
        <v>9</v>
      </c>
      <c r="N638" s="48">
        <v>4433.2839999999997</v>
      </c>
      <c r="O638" s="47">
        <v>69.280190000000005</v>
      </c>
      <c r="P638" s="47">
        <v>52483.065399999999</v>
      </c>
    </row>
    <row r="639" spans="1:16" ht="10.5" customHeight="1" x14ac:dyDescent="0.2">
      <c r="A639" s="29">
        <f>A638+1</f>
        <v>31</v>
      </c>
      <c r="B639" s="11" t="s">
        <v>35</v>
      </c>
      <c r="C639" s="49">
        <v>23517.798220000001</v>
      </c>
      <c r="D639" s="49">
        <v>27.167270000000002</v>
      </c>
      <c r="E639" s="49">
        <v>6301.0531600000004</v>
      </c>
      <c r="F639" s="50" t="s">
        <v>9</v>
      </c>
      <c r="G639" s="49">
        <v>10707.717000000001</v>
      </c>
      <c r="H639" s="49">
        <v>511.11205999999999</v>
      </c>
      <c r="I639" s="50" t="s">
        <v>9</v>
      </c>
      <c r="J639" s="50" t="s">
        <v>9</v>
      </c>
      <c r="K639" s="49">
        <v>1035.5846899999999</v>
      </c>
      <c r="L639" s="49">
        <v>574.24553000000003</v>
      </c>
      <c r="M639" s="50">
        <v>2.706</v>
      </c>
      <c r="N639" s="50">
        <v>8258.7507499999992</v>
      </c>
      <c r="O639" s="49">
        <v>360.85293000000001</v>
      </c>
      <c r="P639" s="49">
        <v>51296.987609999996</v>
      </c>
    </row>
    <row r="640" spans="1:16" ht="10.5" customHeight="1" x14ac:dyDescent="0.2">
      <c r="A640" s="26">
        <f>A639+1</f>
        <v>32</v>
      </c>
      <c r="B640" s="25" t="s">
        <v>32</v>
      </c>
      <c r="C640" s="47">
        <v>29767.262039999998</v>
      </c>
      <c r="D640" s="47">
        <v>51.123350000000002</v>
      </c>
      <c r="E640" s="47">
        <v>1980.17851</v>
      </c>
      <c r="F640" s="48" t="s">
        <v>9</v>
      </c>
      <c r="G640" s="47">
        <v>7168.3010000000004</v>
      </c>
      <c r="H640" s="47">
        <v>14.518000000000001</v>
      </c>
      <c r="I640" s="48" t="s">
        <v>9</v>
      </c>
      <c r="J640" s="48" t="s">
        <v>9</v>
      </c>
      <c r="K640" s="48" t="s">
        <v>9</v>
      </c>
      <c r="L640" s="47">
        <v>58.002400000000002</v>
      </c>
      <c r="M640" s="48" t="s">
        <v>9</v>
      </c>
      <c r="N640" s="48">
        <v>9433.1959999999999</v>
      </c>
      <c r="O640" s="48" t="s">
        <v>9</v>
      </c>
      <c r="P640" s="47">
        <v>48472.581299999998</v>
      </c>
    </row>
    <row r="641" spans="1:16" ht="10.5" customHeight="1" x14ac:dyDescent="0.2">
      <c r="A641" s="73">
        <f>A640+1</f>
        <v>33</v>
      </c>
      <c r="B641" s="72" t="s">
        <v>26</v>
      </c>
      <c r="C641" s="70">
        <v>34284.956819999999</v>
      </c>
      <c r="D641" s="70">
        <v>26.00103</v>
      </c>
      <c r="E641" s="70">
        <v>6606.4228800000001</v>
      </c>
      <c r="F641" s="70">
        <v>1.7702800000000001</v>
      </c>
      <c r="G641" s="71" t="s">
        <v>9</v>
      </c>
      <c r="H641" s="70">
        <v>504.99599999999998</v>
      </c>
      <c r="I641" s="71" t="s">
        <v>9</v>
      </c>
      <c r="J641" s="71">
        <v>318.90800000000002</v>
      </c>
      <c r="K641" s="71" t="s">
        <v>9</v>
      </c>
      <c r="L641" s="70">
        <v>70.926240000000007</v>
      </c>
      <c r="M641" s="71">
        <v>2.1</v>
      </c>
      <c r="N641" s="71">
        <v>539.80600000000004</v>
      </c>
      <c r="O641" s="70">
        <v>160.86358999999999</v>
      </c>
      <c r="P641" s="70">
        <v>42516.750820000001</v>
      </c>
    </row>
    <row r="642" spans="1:16" ht="10.5" customHeight="1" x14ac:dyDescent="0.2">
      <c r="A642" s="26">
        <f>A641+1</f>
        <v>34</v>
      </c>
      <c r="B642" s="25" t="s">
        <v>21</v>
      </c>
      <c r="C642" s="47">
        <v>26767.101200000001</v>
      </c>
      <c r="D642" s="47">
        <v>42.560540000000003</v>
      </c>
      <c r="E642" s="47">
        <v>436.64528999999999</v>
      </c>
      <c r="F642" s="48" t="s">
        <v>9</v>
      </c>
      <c r="G642" s="47">
        <v>6865.3670000000002</v>
      </c>
      <c r="H642" s="47">
        <v>1123.915</v>
      </c>
      <c r="I642" s="48" t="s">
        <v>9</v>
      </c>
      <c r="J642" s="48" t="s">
        <v>9</v>
      </c>
      <c r="K642" s="48" t="s">
        <v>9</v>
      </c>
      <c r="L642" s="47">
        <v>67.278869999999998</v>
      </c>
      <c r="M642" s="48" t="s">
        <v>9</v>
      </c>
      <c r="N642" s="48">
        <v>1801.7598700000001</v>
      </c>
      <c r="O642" s="48" t="s">
        <v>9</v>
      </c>
      <c r="P642" s="47">
        <v>37104.627770000006</v>
      </c>
    </row>
    <row r="643" spans="1:16" ht="10.5" customHeight="1" x14ac:dyDescent="0.2">
      <c r="A643" s="29">
        <f>A642+1</f>
        <v>35</v>
      </c>
      <c r="B643" s="11" t="s">
        <v>25</v>
      </c>
      <c r="C643" s="49">
        <v>5254.5532499999999</v>
      </c>
      <c r="D643" s="49">
        <v>18.890310000000003</v>
      </c>
      <c r="E643" s="49">
        <v>24766.633180000001</v>
      </c>
      <c r="F643" s="49">
        <v>6.3041499999999999</v>
      </c>
      <c r="G643" s="50" t="s">
        <v>9</v>
      </c>
      <c r="H643" s="49">
        <v>2681.9430000000002</v>
      </c>
      <c r="I643" s="50" t="s">
        <v>9</v>
      </c>
      <c r="J643" s="50">
        <v>2669.9530800000002</v>
      </c>
      <c r="K643" s="50" t="s">
        <v>9</v>
      </c>
      <c r="L643" s="49">
        <v>24.277000000000001</v>
      </c>
      <c r="M643" s="50">
        <v>745.38199999999995</v>
      </c>
      <c r="N643" s="50">
        <v>250.54900000000001</v>
      </c>
      <c r="O643" s="49">
        <v>25.388630000000003</v>
      </c>
      <c r="P643" s="49">
        <v>36443.873590000003</v>
      </c>
    </row>
    <row r="644" spans="1:16" ht="10.5" customHeight="1" x14ac:dyDescent="0.2">
      <c r="A644" s="61">
        <f>A643+1</f>
        <v>36</v>
      </c>
      <c r="B644" s="25" t="s">
        <v>24</v>
      </c>
      <c r="C644" s="47">
        <v>24145.270909999999</v>
      </c>
      <c r="D644" s="47">
        <v>57.84778</v>
      </c>
      <c r="E644" s="47">
        <v>8975.2430999999997</v>
      </c>
      <c r="F644" s="48" t="s">
        <v>9</v>
      </c>
      <c r="G644" s="48" t="s">
        <v>9</v>
      </c>
      <c r="H644" s="47">
        <v>91.837999999999994</v>
      </c>
      <c r="I644" s="48" t="s">
        <v>9</v>
      </c>
      <c r="J644" s="48">
        <v>6.9000000000000006E-2</v>
      </c>
      <c r="K644" s="48" t="s">
        <v>9</v>
      </c>
      <c r="L644" s="47">
        <v>18.518180000000001</v>
      </c>
      <c r="M644" s="48">
        <v>388.04121000000004</v>
      </c>
      <c r="N644" s="48">
        <v>2193.4209999999998</v>
      </c>
      <c r="O644" s="47">
        <v>0.71599999999999997</v>
      </c>
      <c r="P644" s="47">
        <v>35870.965179999999</v>
      </c>
    </row>
    <row r="645" spans="1:16" ht="10.5" customHeight="1" x14ac:dyDescent="0.2">
      <c r="A645" s="29">
        <f>A644+1</f>
        <v>37</v>
      </c>
      <c r="B645" s="11" t="s">
        <v>34</v>
      </c>
      <c r="C645" s="49">
        <v>15538.46904</v>
      </c>
      <c r="D645" s="49">
        <v>189.55320999999998</v>
      </c>
      <c r="E645" s="49">
        <v>2887.5892200000003</v>
      </c>
      <c r="F645" s="50" t="s">
        <v>9</v>
      </c>
      <c r="G645" s="49">
        <v>14264.305</v>
      </c>
      <c r="H645" s="49">
        <v>1727.02</v>
      </c>
      <c r="I645" s="50" t="s">
        <v>9</v>
      </c>
      <c r="J645" s="50" t="s">
        <v>9</v>
      </c>
      <c r="K645" s="49">
        <v>142.78860999999998</v>
      </c>
      <c r="L645" s="49">
        <v>413.22007000000002</v>
      </c>
      <c r="M645" s="50">
        <v>63.485390000000002</v>
      </c>
      <c r="N645" s="50">
        <v>321.67</v>
      </c>
      <c r="O645" s="49">
        <v>302.71179999999998</v>
      </c>
      <c r="P645" s="49">
        <v>35850.812330000001</v>
      </c>
    </row>
    <row r="646" spans="1:16" ht="10.5" customHeight="1" x14ac:dyDescent="0.2">
      <c r="A646" s="26">
        <f>A645+1</f>
        <v>38</v>
      </c>
      <c r="B646" s="25" t="s">
        <v>23</v>
      </c>
      <c r="C646" s="47">
        <v>680.65253000000007</v>
      </c>
      <c r="D646" s="47">
        <v>306.05207000000001</v>
      </c>
      <c r="E646" s="47">
        <v>15780.297039999999</v>
      </c>
      <c r="F646" s="48" t="s">
        <v>9</v>
      </c>
      <c r="G646" s="47">
        <v>17079.581999999999</v>
      </c>
      <c r="H646" s="47">
        <v>401.92804999999998</v>
      </c>
      <c r="I646" s="48">
        <v>-1.0509999999999999</v>
      </c>
      <c r="J646" s="48" t="s">
        <v>9</v>
      </c>
      <c r="K646" s="47">
        <v>4.2885400000000002</v>
      </c>
      <c r="L646" s="47">
        <v>647.80118999999991</v>
      </c>
      <c r="M646" s="48" t="s">
        <v>9</v>
      </c>
      <c r="N646" s="48" t="s">
        <v>9</v>
      </c>
      <c r="O646" s="47">
        <v>711.23891000000003</v>
      </c>
      <c r="P646" s="47">
        <v>35610.789320000003</v>
      </c>
    </row>
    <row r="647" spans="1:16" ht="10.5" customHeight="1" x14ac:dyDescent="0.2">
      <c r="A647" s="29">
        <f>A646+1</f>
        <v>39</v>
      </c>
      <c r="B647" s="11" t="s">
        <v>22</v>
      </c>
      <c r="C647" s="49">
        <v>27477.8223</v>
      </c>
      <c r="D647" s="49">
        <v>33.133699999999997</v>
      </c>
      <c r="E647" s="49">
        <v>54.194660000000006</v>
      </c>
      <c r="F647" s="49">
        <v>41.609070000000003</v>
      </c>
      <c r="G647" s="50" t="s">
        <v>9</v>
      </c>
      <c r="H647" s="49">
        <v>1852.421</v>
      </c>
      <c r="I647" s="50" t="s">
        <v>9</v>
      </c>
      <c r="J647" s="50" t="s">
        <v>9</v>
      </c>
      <c r="K647" s="50" t="s">
        <v>9</v>
      </c>
      <c r="L647" s="49">
        <v>5.4809999999999999</v>
      </c>
      <c r="M647" s="50" t="s">
        <v>9</v>
      </c>
      <c r="N647" s="50">
        <v>5518.9579999999996</v>
      </c>
      <c r="O647" s="49">
        <v>38.052999999999997</v>
      </c>
      <c r="P647" s="49">
        <v>35021.672729999998</v>
      </c>
    </row>
    <row r="648" spans="1:16" ht="10.5" customHeight="1" x14ac:dyDescent="0.2">
      <c r="A648" s="26">
        <f>A647+1</f>
        <v>40</v>
      </c>
      <c r="B648" s="25" t="s">
        <v>28</v>
      </c>
      <c r="C648" s="47">
        <v>3959.2292699999998</v>
      </c>
      <c r="D648" s="47">
        <v>390.31128999999999</v>
      </c>
      <c r="E648" s="47">
        <v>21256.887119999999</v>
      </c>
      <c r="F648" s="48" t="s">
        <v>9</v>
      </c>
      <c r="G648" s="47">
        <v>4330.643</v>
      </c>
      <c r="H648" s="47">
        <v>991.50405000000001</v>
      </c>
      <c r="I648" s="48">
        <v>-367.90600000000001</v>
      </c>
      <c r="J648" s="48" t="s">
        <v>9</v>
      </c>
      <c r="K648" s="47">
        <v>76.530889999999999</v>
      </c>
      <c r="L648" s="47">
        <v>1060.54061</v>
      </c>
      <c r="M648" s="48">
        <v>106.45701</v>
      </c>
      <c r="N648" s="48">
        <v>204.89756</v>
      </c>
      <c r="O648" s="47">
        <v>875.92588999999998</v>
      </c>
      <c r="P648" s="47">
        <v>32885.020680000001</v>
      </c>
    </row>
    <row r="649" spans="1:16" ht="10.5" customHeight="1" x14ac:dyDescent="0.2">
      <c r="A649" s="29">
        <v>41</v>
      </c>
      <c r="B649" s="11" t="s">
        <v>20</v>
      </c>
      <c r="C649" s="49">
        <v>14880.29549</v>
      </c>
      <c r="D649" s="49">
        <v>462.30221999999998</v>
      </c>
      <c r="E649" s="49">
        <v>614.23122999999998</v>
      </c>
      <c r="F649" s="49">
        <v>1.6059999999999998E-2</v>
      </c>
      <c r="G649" s="50" t="s">
        <v>9</v>
      </c>
      <c r="H649" s="49">
        <v>9638.2597799999985</v>
      </c>
      <c r="I649" s="50" t="s">
        <v>9</v>
      </c>
      <c r="J649" s="50" t="s">
        <v>9</v>
      </c>
      <c r="K649" s="49">
        <v>5.117</v>
      </c>
      <c r="L649" s="50" t="s">
        <v>9</v>
      </c>
      <c r="M649" s="50" t="s">
        <v>9</v>
      </c>
      <c r="N649" s="50">
        <v>1754.64453</v>
      </c>
      <c r="O649" s="49">
        <v>332.46</v>
      </c>
      <c r="P649" s="49">
        <v>27687.32631</v>
      </c>
    </row>
    <row r="650" spans="1:16" ht="10.5" customHeight="1" x14ac:dyDescent="0.2">
      <c r="A650" s="26">
        <v>42</v>
      </c>
      <c r="B650" s="25" t="s">
        <v>19</v>
      </c>
      <c r="C650" s="47">
        <v>1463.53125</v>
      </c>
      <c r="D650" s="47">
        <v>104.51211000000001</v>
      </c>
      <c r="E650" s="47">
        <v>4100.1720100000002</v>
      </c>
      <c r="F650" s="48" t="s">
        <v>9</v>
      </c>
      <c r="G650" s="47">
        <v>10926.725</v>
      </c>
      <c r="H650" s="47">
        <v>1427.1984199999999</v>
      </c>
      <c r="I650" s="48" t="s">
        <v>9</v>
      </c>
      <c r="J650" s="48" t="s">
        <v>9</v>
      </c>
      <c r="K650" s="47">
        <v>1168.9324799999999</v>
      </c>
      <c r="L650" s="47">
        <v>137.28646000000001</v>
      </c>
      <c r="M650" s="48" t="s">
        <v>9</v>
      </c>
      <c r="N650" s="48">
        <v>389.18400000000003</v>
      </c>
      <c r="O650" s="47">
        <v>60.978720000000003</v>
      </c>
      <c r="P650" s="47">
        <v>19778.52045</v>
      </c>
    </row>
    <row r="651" spans="1:16" ht="10.5" customHeight="1" x14ac:dyDescent="0.2">
      <c r="A651" s="29">
        <v>43</v>
      </c>
      <c r="B651" s="11" t="s">
        <v>17</v>
      </c>
      <c r="C651" s="49">
        <v>91.618110000000001</v>
      </c>
      <c r="D651" s="49">
        <v>3.7999999999999999E-2</v>
      </c>
      <c r="E651" s="49">
        <v>3391.9098599999998</v>
      </c>
      <c r="F651" s="50" t="s">
        <v>9</v>
      </c>
      <c r="G651" s="50" t="s">
        <v>9</v>
      </c>
      <c r="H651" s="49">
        <v>8473.4507599999997</v>
      </c>
      <c r="I651" s="50" t="s">
        <v>9</v>
      </c>
      <c r="J651" s="50">
        <v>39.683</v>
      </c>
      <c r="K651" s="49">
        <v>453.82434000000001</v>
      </c>
      <c r="L651" s="49">
        <v>198.41514000000001</v>
      </c>
      <c r="M651" s="50" t="s">
        <v>9</v>
      </c>
      <c r="N651" s="50">
        <v>2460.1309999999999</v>
      </c>
      <c r="O651" s="49">
        <v>77.058000000000007</v>
      </c>
      <c r="P651" s="49">
        <v>15186.128210000001</v>
      </c>
    </row>
    <row r="652" spans="1:16" ht="10.5" customHeight="1" x14ac:dyDescent="0.2">
      <c r="A652" s="26">
        <f>A651+1</f>
        <v>44</v>
      </c>
      <c r="B652" s="25" t="s">
        <v>18</v>
      </c>
      <c r="C652" s="47">
        <v>62.751769999999993</v>
      </c>
      <c r="D652" s="47">
        <v>239.12757999999999</v>
      </c>
      <c r="E652" s="47">
        <v>4873.3881600000004</v>
      </c>
      <c r="F652" s="48" t="s">
        <v>9</v>
      </c>
      <c r="G652" s="48" t="s">
        <v>9</v>
      </c>
      <c r="H652" s="47">
        <v>3560.4548100000002</v>
      </c>
      <c r="I652" s="48" t="s">
        <v>9</v>
      </c>
      <c r="J652" s="48" t="s">
        <v>9</v>
      </c>
      <c r="K652" s="47">
        <v>3625.3592599999997</v>
      </c>
      <c r="L652" s="47">
        <v>220.33439999999999</v>
      </c>
      <c r="M652" s="48" t="s">
        <v>9</v>
      </c>
      <c r="N652" s="48">
        <v>1047.6701800000001</v>
      </c>
      <c r="O652" s="47">
        <v>400.95143999999999</v>
      </c>
      <c r="P652" s="47">
        <v>14030.037609999999</v>
      </c>
    </row>
    <row r="653" spans="1:16" ht="10.5" customHeight="1" x14ac:dyDescent="0.2">
      <c r="A653" s="29">
        <f>A652+1</f>
        <v>45</v>
      </c>
      <c r="B653" s="11" t="s">
        <v>16</v>
      </c>
      <c r="C653" s="49">
        <v>1403.75387</v>
      </c>
      <c r="D653" s="49">
        <v>7222.7657900000004</v>
      </c>
      <c r="E653" s="50" t="s">
        <v>9</v>
      </c>
      <c r="F653" s="49">
        <v>41.329660000000004</v>
      </c>
      <c r="G653" s="50" t="s">
        <v>9</v>
      </c>
      <c r="H653" s="49">
        <v>78.294640000000001</v>
      </c>
      <c r="I653" s="50" t="s">
        <v>9</v>
      </c>
      <c r="J653" s="50">
        <v>274.84100000000001</v>
      </c>
      <c r="K653" s="50" t="s">
        <v>9</v>
      </c>
      <c r="L653" s="49">
        <v>329.36425000000003</v>
      </c>
      <c r="M653" s="50">
        <v>19.465959999999999</v>
      </c>
      <c r="N653" s="50">
        <v>503.31</v>
      </c>
      <c r="O653" s="49">
        <v>393.92710999999997</v>
      </c>
      <c r="P653" s="49">
        <v>10267.05227</v>
      </c>
    </row>
    <row r="654" spans="1:16" ht="10.5" customHeight="1" x14ac:dyDescent="0.2">
      <c r="A654" s="26">
        <f>A653+1</f>
        <v>46</v>
      </c>
      <c r="B654" s="25" t="s">
        <v>15</v>
      </c>
      <c r="C654" s="47">
        <v>2849.3834300000003</v>
      </c>
      <c r="D654" s="47">
        <v>6.9940800000000003</v>
      </c>
      <c r="E654" s="47">
        <v>502.20098999999999</v>
      </c>
      <c r="F654" s="48" t="s">
        <v>9</v>
      </c>
      <c r="G654" s="48" t="s">
        <v>9</v>
      </c>
      <c r="H654" s="47">
        <v>4062.6089999999999</v>
      </c>
      <c r="I654" s="48" t="s">
        <v>9</v>
      </c>
      <c r="J654" s="48" t="s">
        <v>9</v>
      </c>
      <c r="K654" s="48" t="s">
        <v>9</v>
      </c>
      <c r="L654" s="48" t="s">
        <v>9</v>
      </c>
      <c r="M654" s="48" t="s">
        <v>9</v>
      </c>
      <c r="N654" s="48" t="s">
        <v>9</v>
      </c>
      <c r="O654" s="48" t="s">
        <v>9</v>
      </c>
      <c r="P654" s="47">
        <v>10108.886500000001</v>
      </c>
    </row>
    <row r="655" spans="1:16" ht="10.5" customHeight="1" x14ac:dyDescent="0.2">
      <c r="A655" s="29">
        <f>A654+1</f>
        <v>47</v>
      </c>
      <c r="B655" s="11" t="s">
        <v>12</v>
      </c>
      <c r="C655" s="49">
        <v>1544.7205100000001</v>
      </c>
      <c r="D655" s="49">
        <v>22.912040000000001</v>
      </c>
      <c r="E655" s="49">
        <v>5931.2878600000004</v>
      </c>
      <c r="F655" s="49">
        <v>155.40859</v>
      </c>
      <c r="G655" s="50" t="s">
        <v>9</v>
      </c>
      <c r="H655" s="50" t="s">
        <v>9</v>
      </c>
      <c r="I655" s="50" t="s">
        <v>9</v>
      </c>
      <c r="J655" s="50" t="s">
        <v>9</v>
      </c>
      <c r="K655" s="50" t="s">
        <v>9</v>
      </c>
      <c r="L655" s="49">
        <v>57.347000000000001</v>
      </c>
      <c r="M655" s="50">
        <v>44.726999999999997</v>
      </c>
      <c r="N655" s="50">
        <v>4.4580000000000002</v>
      </c>
      <c r="O655" s="50" t="s">
        <v>9</v>
      </c>
      <c r="P655" s="49">
        <v>7760.8609999999999</v>
      </c>
    </row>
    <row r="656" spans="1:16" ht="10.5" customHeight="1" x14ac:dyDescent="0.2">
      <c r="A656" s="26">
        <f>A655+1</f>
        <v>48</v>
      </c>
      <c r="B656" s="25" t="s">
        <v>14</v>
      </c>
      <c r="C656" s="48" t="s">
        <v>9</v>
      </c>
      <c r="D656" s="47">
        <v>5.1034600000000001</v>
      </c>
      <c r="E656" s="47">
        <v>3.0291300000000003</v>
      </c>
      <c r="F656" s="48" t="s">
        <v>9</v>
      </c>
      <c r="G656" s="47">
        <v>4846.3270000000002</v>
      </c>
      <c r="H656" s="47">
        <v>1285.912</v>
      </c>
      <c r="I656" s="48" t="s">
        <v>9</v>
      </c>
      <c r="J656" s="48" t="s">
        <v>9</v>
      </c>
      <c r="K656" s="47">
        <v>465.51340999999996</v>
      </c>
      <c r="L656" s="47">
        <v>25.698</v>
      </c>
      <c r="M656" s="48">
        <v>17.292999999999999</v>
      </c>
      <c r="N656" s="48">
        <v>236.03399999999999</v>
      </c>
      <c r="O656" s="48" t="s">
        <v>9</v>
      </c>
      <c r="P656" s="47">
        <v>6884.91</v>
      </c>
    </row>
    <row r="657" spans="1:26" ht="10.5" customHeight="1" x14ac:dyDescent="0.2">
      <c r="A657" s="29">
        <f>A656+1</f>
        <v>49</v>
      </c>
      <c r="B657" s="11" t="s">
        <v>13</v>
      </c>
      <c r="C657" s="49">
        <v>624.62070999999992</v>
      </c>
      <c r="D657" s="49">
        <v>818.65210999999999</v>
      </c>
      <c r="E657" s="49">
        <v>3421.00542</v>
      </c>
      <c r="F657" s="50" t="s">
        <v>9</v>
      </c>
      <c r="G657" s="50" t="s">
        <v>9</v>
      </c>
      <c r="H657" s="49">
        <v>1435.4794299999999</v>
      </c>
      <c r="I657" s="50" t="s">
        <v>9</v>
      </c>
      <c r="J657" s="50" t="s">
        <v>9</v>
      </c>
      <c r="K657" s="50" t="s">
        <v>9</v>
      </c>
      <c r="L657" s="49">
        <v>52.031970000000001</v>
      </c>
      <c r="M657" s="50" t="s">
        <v>9</v>
      </c>
      <c r="N657" s="50">
        <v>145.28899999999999</v>
      </c>
      <c r="O657" s="49">
        <v>-0.25700000000000001</v>
      </c>
      <c r="P657" s="49">
        <v>6496.8216400000001</v>
      </c>
    </row>
    <row r="658" spans="1:26" ht="10.5" customHeight="1" x14ac:dyDescent="0.2">
      <c r="A658" s="26">
        <f>A657+1</f>
        <v>50</v>
      </c>
      <c r="B658" s="25" t="s">
        <v>11</v>
      </c>
      <c r="C658" s="48" t="s">
        <v>9</v>
      </c>
      <c r="D658" s="47">
        <v>50.540239999999997</v>
      </c>
      <c r="E658" s="47">
        <v>6139.0904199999995</v>
      </c>
      <c r="F658" s="48" t="s">
        <v>9</v>
      </c>
      <c r="G658" s="48" t="s">
        <v>9</v>
      </c>
      <c r="H658" s="47">
        <v>4.4470799999999997</v>
      </c>
      <c r="I658" s="48" t="s">
        <v>9</v>
      </c>
      <c r="J658" s="48" t="s">
        <v>9</v>
      </c>
      <c r="K658" s="48" t="s">
        <v>9</v>
      </c>
      <c r="L658" s="47">
        <v>48.132379999999998</v>
      </c>
      <c r="M658" s="48">
        <v>2.0065999999999997</v>
      </c>
      <c r="N658" s="48">
        <v>2.59</v>
      </c>
      <c r="O658" s="48" t="s">
        <v>9</v>
      </c>
      <c r="P658" s="47">
        <v>6246.8067199999996</v>
      </c>
    </row>
    <row r="659" spans="1:26" ht="10.5" customHeight="1" thickBot="1" x14ac:dyDescent="0.25">
      <c r="A659" s="22">
        <f>A658+1</f>
        <v>51</v>
      </c>
      <c r="B659" s="21" t="s">
        <v>10</v>
      </c>
      <c r="C659" s="46" t="s">
        <v>9</v>
      </c>
      <c r="D659" s="46" t="s">
        <v>9</v>
      </c>
      <c r="E659" s="45">
        <v>65.852080000000001</v>
      </c>
      <c r="F659" s="46" t="s">
        <v>9</v>
      </c>
      <c r="G659" s="46" t="s">
        <v>9</v>
      </c>
      <c r="H659" s="46" t="s">
        <v>9</v>
      </c>
      <c r="I659" s="46" t="s">
        <v>9</v>
      </c>
      <c r="J659" s="46" t="s">
        <v>9</v>
      </c>
      <c r="K659" s="46" t="s">
        <v>9</v>
      </c>
      <c r="L659" s="46" t="s">
        <v>9</v>
      </c>
      <c r="M659" s="46" t="s">
        <v>9</v>
      </c>
      <c r="N659" s="46" t="s">
        <v>9</v>
      </c>
      <c r="O659" s="46" t="s">
        <v>9</v>
      </c>
      <c r="P659" s="45">
        <v>65.852080000000001</v>
      </c>
    </row>
    <row r="660" spans="1:26" ht="10.5" customHeight="1" thickBot="1" x14ac:dyDescent="0.25">
      <c r="A660" s="18"/>
      <c r="B660" s="54" t="s">
        <v>8</v>
      </c>
      <c r="C660" s="44">
        <v>1581114.7157999999</v>
      </c>
      <c r="D660" s="44">
        <v>27164.443739999999</v>
      </c>
      <c r="E660" s="44">
        <v>1124835.55984</v>
      </c>
      <c r="F660" s="44">
        <v>12852.93714</v>
      </c>
      <c r="G660" s="44">
        <v>789016.473</v>
      </c>
      <c r="H660" s="44">
        <v>268565.38273000001</v>
      </c>
      <c r="I660" s="65">
        <v>-4681.0330000000004</v>
      </c>
      <c r="J660" s="65">
        <v>15774.674080000001</v>
      </c>
      <c r="K660" s="44">
        <v>40027.536959999998</v>
      </c>
      <c r="L660" s="44">
        <v>20830.489539999999</v>
      </c>
      <c r="M660" s="65">
        <v>9035.6203800000003</v>
      </c>
      <c r="N660" s="65">
        <v>167839.74544</v>
      </c>
      <c r="O660" s="44">
        <v>13587.52181</v>
      </c>
      <c r="P660" s="44">
        <v>4065964.06746</v>
      </c>
    </row>
    <row r="661" spans="1:26" ht="7.5" customHeight="1" x14ac:dyDescent="0.2">
      <c r="A661" s="16"/>
      <c r="B661" s="1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</row>
    <row r="662" spans="1:26" ht="11.25" customHeight="1" x14ac:dyDescent="0.2">
      <c r="A662" s="14" t="s">
        <v>7</v>
      </c>
      <c r="B662" s="16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</row>
    <row r="663" spans="1:26" ht="11.25" customHeight="1" x14ac:dyDescent="0.2">
      <c r="A663" s="14" t="s">
        <v>6</v>
      </c>
    </row>
    <row r="664" spans="1:26" ht="11.25" customHeight="1" x14ac:dyDescent="0.2">
      <c r="A664" s="14" t="s">
        <v>5</v>
      </c>
    </row>
    <row r="665" spans="1:26" ht="11.25" customHeight="1" x14ac:dyDescent="0.2">
      <c r="A665" s="14" t="s">
        <v>4</v>
      </c>
      <c r="B665" s="13"/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1:26" ht="7.5" customHeight="1" x14ac:dyDescent="0.2">
      <c r="A666" s="1"/>
    </row>
    <row r="667" spans="1:26" customFormat="1" ht="11.25" customHeight="1" x14ac:dyDescent="0.2">
      <c r="A667" s="8" t="s">
        <v>1</v>
      </c>
      <c r="B667" s="7" t="s">
        <v>0</v>
      </c>
      <c r="C667" s="6"/>
      <c r="D667" s="6"/>
      <c r="E667" s="6"/>
      <c r="F667" s="6"/>
      <c r="G667" s="5"/>
      <c r="H667" s="5"/>
      <c r="I667" s="5"/>
      <c r="J667" s="5"/>
      <c r="K667" s="4"/>
      <c r="L667" s="5"/>
      <c r="M667" s="5"/>
      <c r="N667" s="5"/>
      <c r="O667" s="5"/>
      <c r="P667" s="5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71" spans="1:26" ht="15.75" x14ac:dyDescent="0.2">
      <c r="A671" s="42" t="s">
        <v>80</v>
      </c>
      <c r="B671" s="43" t="s">
        <v>95</v>
      </c>
      <c r="D671" s="15"/>
      <c r="E671" s="15"/>
      <c r="F671" s="15"/>
      <c r="G671" s="15"/>
      <c r="H671" s="15"/>
      <c r="L671" s="53"/>
      <c r="M671" s="53"/>
      <c r="N671" s="53"/>
      <c r="O671" s="53"/>
      <c r="P671" s="15"/>
    </row>
    <row r="672" spans="1:26" s="55" customFormat="1" ht="12.75" customHeight="1" x14ac:dyDescent="0.2">
      <c r="A672" s="40"/>
      <c r="B672" s="41" t="s">
        <v>78</v>
      </c>
      <c r="C672" s="2"/>
      <c r="D672" s="56"/>
      <c r="E672" s="56"/>
      <c r="F672" s="56"/>
      <c r="G672" s="56"/>
      <c r="H672" s="56"/>
      <c r="I672" s="2"/>
      <c r="J672" s="2"/>
      <c r="K672" s="56"/>
      <c r="L672" s="56"/>
      <c r="M672" s="56"/>
      <c r="N672" s="56"/>
      <c r="O672" s="56"/>
      <c r="P672" s="56"/>
    </row>
    <row r="673" spans="1:16" x14ac:dyDescent="0.2">
      <c r="A673" s="16"/>
      <c r="B673" s="40" t="s">
        <v>77</v>
      </c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</row>
    <row r="674" spans="1:16" ht="7.5" customHeight="1" thickBot="1" x14ac:dyDescent="0.25">
      <c r="A674" s="39"/>
      <c r="B674" s="39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</row>
    <row r="675" spans="1:16" ht="21.75" thickBot="1" x14ac:dyDescent="0.25">
      <c r="A675" s="37" t="s">
        <v>76</v>
      </c>
      <c r="B675" s="36" t="s">
        <v>75</v>
      </c>
      <c r="C675" s="35" t="s">
        <v>74</v>
      </c>
      <c r="D675" s="35" t="s">
        <v>73</v>
      </c>
      <c r="E675" s="35" t="s">
        <v>72</v>
      </c>
      <c r="F675" s="35" t="s">
        <v>71</v>
      </c>
      <c r="G675" s="35" t="s">
        <v>70</v>
      </c>
      <c r="H675" s="35" t="s">
        <v>69</v>
      </c>
      <c r="I675" s="35" t="s">
        <v>68</v>
      </c>
      <c r="J675" s="35" t="s">
        <v>67</v>
      </c>
      <c r="K675" s="35" t="s">
        <v>66</v>
      </c>
      <c r="L675" s="35" t="s">
        <v>65</v>
      </c>
      <c r="M675" s="35" t="s">
        <v>64</v>
      </c>
      <c r="N675" s="35" t="s">
        <v>63</v>
      </c>
      <c r="O675" s="35" t="s">
        <v>62</v>
      </c>
      <c r="P675" s="35" t="s">
        <v>61</v>
      </c>
    </row>
    <row r="676" spans="1:16" ht="10.5" customHeight="1" x14ac:dyDescent="0.2">
      <c r="A676" s="29">
        <v>1</v>
      </c>
      <c r="B676" s="11" t="s">
        <v>60</v>
      </c>
      <c r="C676" s="49">
        <v>138088.22328999999</v>
      </c>
      <c r="D676" s="49">
        <v>1484.5493700000002</v>
      </c>
      <c r="E676" s="49">
        <v>213901.28177999999</v>
      </c>
      <c r="F676" s="49">
        <v>2998.81612</v>
      </c>
      <c r="G676" s="49">
        <v>38441.017</v>
      </c>
      <c r="H676" s="49">
        <v>584.47442000000001</v>
      </c>
      <c r="I676" s="50" t="s">
        <v>9</v>
      </c>
      <c r="J676" s="50" t="s">
        <v>9</v>
      </c>
      <c r="K676" s="49">
        <v>983.98408999999992</v>
      </c>
      <c r="L676" s="49">
        <v>700.27479000000005</v>
      </c>
      <c r="M676" s="50">
        <v>118.265</v>
      </c>
      <c r="N676" s="50">
        <v>32214.172649999997</v>
      </c>
      <c r="O676" s="49">
        <v>297.79687999999999</v>
      </c>
      <c r="P676" s="49">
        <v>429812.50979000004</v>
      </c>
    </row>
    <row r="677" spans="1:16" ht="10.5" customHeight="1" x14ac:dyDescent="0.2">
      <c r="A677" s="26">
        <f>A676+1</f>
        <v>2</v>
      </c>
      <c r="B677" s="25" t="s">
        <v>58</v>
      </c>
      <c r="C677" s="47">
        <v>87148.205430000002</v>
      </c>
      <c r="D677" s="47">
        <v>283.39328</v>
      </c>
      <c r="E677" s="47">
        <v>53062.198929999999</v>
      </c>
      <c r="F677" s="47">
        <v>597.96772999999996</v>
      </c>
      <c r="G677" s="47">
        <v>75174.407999999996</v>
      </c>
      <c r="H677" s="47">
        <v>2241.92</v>
      </c>
      <c r="I677" s="48">
        <v>-443.36700000000002</v>
      </c>
      <c r="J677" s="48" t="s">
        <v>9</v>
      </c>
      <c r="K677" s="47">
        <v>533.58477000000005</v>
      </c>
      <c r="L677" s="47">
        <v>1764.7281799999998</v>
      </c>
      <c r="M677" s="48">
        <v>32.146659999999997</v>
      </c>
      <c r="N677" s="48">
        <v>2128.6579999999999</v>
      </c>
      <c r="O677" s="47">
        <v>895.87149999999997</v>
      </c>
      <c r="P677" s="47">
        <v>223419.71547</v>
      </c>
    </row>
    <row r="678" spans="1:16" ht="10.5" customHeight="1" x14ac:dyDescent="0.2">
      <c r="A678" s="29">
        <f>A677+1</f>
        <v>3</v>
      </c>
      <c r="B678" s="11" t="s">
        <v>57</v>
      </c>
      <c r="C678" s="49">
        <v>44286.390880000006</v>
      </c>
      <c r="D678" s="49">
        <v>1366.0257199999999</v>
      </c>
      <c r="E678" s="49">
        <v>149699.64134999999</v>
      </c>
      <c r="F678" s="49">
        <v>6.0542499999999997</v>
      </c>
      <c r="G678" s="49">
        <v>17869.935000000001</v>
      </c>
      <c r="H678" s="49">
        <v>150.511</v>
      </c>
      <c r="I678" s="50" t="s">
        <v>9</v>
      </c>
      <c r="J678" s="50" t="s">
        <v>9</v>
      </c>
      <c r="K678" s="49">
        <v>2057.5605599999999</v>
      </c>
      <c r="L678" s="49">
        <v>2272.6214399999999</v>
      </c>
      <c r="M678" s="50">
        <v>193.61598999999998</v>
      </c>
      <c r="N678" s="50" t="s">
        <v>9</v>
      </c>
      <c r="O678" s="49">
        <v>3193.7797999999998</v>
      </c>
      <c r="P678" s="49">
        <v>221096.13597</v>
      </c>
    </row>
    <row r="679" spans="1:16" ht="10.5" customHeight="1" x14ac:dyDescent="0.2">
      <c r="A679" s="26">
        <f>A678+1</f>
        <v>4</v>
      </c>
      <c r="B679" s="25" t="s">
        <v>59</v>
      </c>
      <c r="C679" s="47">
        <v>1375.0832399999999</v>
      </c>
      <c r="D679" s="47">
        <v>289.82271999999995</v>
      </c>
      <c r="E679" s="47">
        <v>119668.32862999999</v>
      </c>
      <c r="F679" s="47">
        <v>1484.16355</v>
      </c>
      <c r="G679" s="47">
        <v>18507.407999999999</v>
      </c>
      <c r="H679" s="47">
        <v>26837.37041</v>
      </c>
      <c r="I679" s="48">
        <v>574.85900000000004</v>
      </c>
      <c r="J679" s="48">
        <v>12518.999</v>
      </c>
      <c r="K679" s="47">
        <v>3797.5959900000003</v>
      </c>
      <c r="L679" s="47">
        <v>2513.7571600000001</v>
      </c>
      <c r="M679" s="48">
        <v>1382.2998600000001</v>
      </c>
      <c r="N679" s="48">
        <v>9754.2296700000006</v>
      </c>
      <c r="O679" s="47">
        <v>814.68547000000001</v>
      </c>
      <c r="P679" s="47">
        <v>199518.56671000001</v>
      </c>
    </row>
    <row r="680" spans="1:16" ht="10.5" customHeight="1" x14ac:dyDescent="0.2">
      <c r="A680" s="29">
        <f>A679+1</f>
        <v>5</v>
      </c>
      <c r="B680" s="11" t="s">
        <v>56</v>
      </c>
      <c r="C680" s="49">
        <v>80826.777659999992</v>
      </c>
      <c r="D680" s="49">
        <v>71.382019999999997</v>
      </c>
      <c r="E680" s="49">
        <v>11188.97494</v>
      </c>
      <c r="F680" s="49">
        <v>293.59032000000002</v>
      </c>
      <c r="G680" s="49">
        <v>96401.308999999994</v>
      </c>
      <c r="H680" s="49">
        <v>111.208</v>
      </c>
      <c r="I680" s="50" t="s">
        <v>9</v>
      </c>
      <c r="J680" s="50" t="s">
        <v>9</v>
      </c>
      <c r="K680" s="50" t="s">
        <v>9</v>
      </c>
      <c r="L680" s="49">
        <v>615.19320999999991</v>
      </c>
      <c r="M680" s="50">
        <v>30.657</v>
      </c>
      <c r="N680" s="50">
        <v>7726.80969</v>
      </c>
      <c r="O680" s="49">
        <v>299.46083000000004</v>
      </c>
      <c r="P680" s="49">
        <v>197565.36266999997</v>
      </c>
    </row>
    <row r="681" spans="1:16" ht="10.5" customHeight="1" x14ac:dyDescent="0.2">
      <c r="A681" s="26">
        <f>A680+1</f>
        <v>6</v>
      </c>
      <c r="B681" s="25" t="s">
        <v>52</v>
      </c>
      <c r="C681" s="47">
        <v>45606.919780000004</v>
      </c>
      <c r="D681" s="47">
        <v>109.58316000000001</v>
      </c>
      <c r="E681" s="47">
        <v>55705.000439999996</v>
      </c>
      <c r="F681" s="47">
        <v>177.65216000000001</v>
      </c>
      <c r="G681" s="47">
        <v>40841.212</v>
      </c>
      <c r="H681" s="47">
        <v>7435.223</v>
      </c>
      <c r="I681" s="48" t="s">
        <v>9</v>
      </c>
      <c r="J681" s="48" t="s">
        <v>9</v>
      </c>
      <c r="K681" s="47">
        <v>2768.7649000000001</v>
      </c>
      <c r="L681" s="47">
        <v>7.7891000000000004</v>
      </c>
      <c r="M681" s="48" t="s">
        <v>9</v>
      </c>
      <c r="N681" s="48" t="s">
        <v>9</v>
      </c>
      <c r="O681" s="47">
        <v>226.54316</v>
      </c>
      <c r="P681" s="47">
        <v>152878.68768999999</v>
      </c>
    </row>
    <row r="682" spans="1:16" ht="10.5" customHeight="1" x14ac:dyDescent="0.2">
      <c r="A682" s="29">
        <f>A681+1</f>
        <v>7</v>
      </c>
      <c r="B682" s="11" t="s">
        <v>54</v>
      </c>
      <c r="C682" s="49">
        <v>4551.0390800000005</v>
      </c>
      <c r="D682" s="49">
        <v>580.28440000000001</v>
      </c>
      <c r="E682" s="49">
        <v>59462.256299999994</v>
      </c>
      <c r="F682" s="50" t="s">
        <v>9</v>
      </c>
      <c r="G682" s="49">
        <v>40774.559999999998</v>
      </c>
      <c r="H682" s="49">
        <v>24652.495449999999</v>
      </c>
      <c r="I682" s="50">
        <v>-412.94499999999999</v>
      </c>
      <c r="J682" s="50" t="s">
        <v>9</v>
      </c>
      <c r="K682" s="49">
        <v>487.78351000000004</v>
      </c>
      <c r="L682" s="49">
        <v>1660.35052</v>
      </c>
      <c r="M682" s="50">
        <v>52.713000000000001</v>
      </c>
      <c r="N682" s="50">
        <v>2991.58041</v>
      </c>
      <c r="O682" s="49">
        <v>968.13338999999996</v>
      </c>
      <c r="P682" s="49">
        <v>135768.25107</v>
      </c>
    </row>
    <row r="683" spans="1:16" ht="10.5" customHeight="1" x14ac:dyDescent="0.2">
      <c r="A683" s="26">
        <f>A682+1</f>
        <v>8</v>
      </c>
      <c r="B683" s="25" t="s">
        <v>55</v>
      </c>
      <c r="C683" s="47">
        <v>85588.636180000001</v>
      </c>
      <c r="D683" s="47">
        <v>1281.13175</v>
      </c>
      <c r="E683" s="47">
        <v>22665.384979999999</v>
      </c>
      <c r="F683" s="47">
        <v>958.86901</v>
      </c>
      <c r="G683" s="47">
        <v>17086.998</v>
      </c>
      <c r="H683" s="47">
        <v>414.161</v>
      </c>
      <c r="I683" s="48" t="s">
        <v>9</v>
      </c>
      <c r="J683" s="48" t="s">
        <v>9</v>
      </c>
      <c r="K683" s="47">
        <v>350.88749999999999</v>
      </c>
      <c r="L683" s="47">
        <v>365.61270999999999</v>
      </c>
      <c r="M683" s="48">
        <v>36.636540000000004</v>
      </c>
      <c r="N683" s="48">
        <v>985.48500000000001</v>
      </c>
      <c r="O683" s="47">
        <v>11.927940000000001</v>
      </c>
      <c r="P683" s="47">
        <v>129745.73061</v>
      </c>
    </row>
    <row r="684" spans="1:16" ht="10.5" customHeight="1" x14ac:dyDescent="0.2">
      <c r="A684" s="29">
        <f>A683+1</f>
        <v>9</v>
      </c>
      <c r="B684" s="11" t="s">
        <v>51</v>
      </c>
      <c r="C684" s="49">
        <v>40715.049299999999</v>
      </c>
      <c r="D684" s="49">
        <v>377.96605</v>
      </c>
      <c r="E684" s="49">
        <v>42538.600930000001</v>
      </c>
      <c r="F684" s="50" t="s">
        <v>9</v>
      </c>
      <c r="G684" s="49">
        <v>33941.633999999998</v>
      </c>
      <c r="H684" s="49">
        <v>2236.3000000000002</v>
      </c>
      <c r="I684" s="50">
        <v>-837.88400000000001</v>
      </c>
      <c r="J684" s="50" t="s">
        <v>9</v>
      </c>
      <c r="K684" s="49">
        <v>3107.49359</v>
      </c>
      <c r="L684" s="49">
        <v>168.12264000000002</v>
      </c>
      <c r="M684" s="50">
        <v>2.92069</v>
      </c>
      <c r="N684" s="50" t="s">
        <v>9</v>
      </c>
      <c r="O684" s="49">
        <v>56.055140000000002</v>
      </c>
      <c r="P684" s="49">
        <v>122306.36384999999</v>
      </c>
    </row>
    <row r="685" spans="1:16" ht="10.5" customHeight="1" x14ac:dyDescent="0.2">
      <c r="A685" s="26">
        <f>A684+1</f>
        <v>10</v>
      </c>
      <c r="B685" s="25" t="s">
        <v>49</v>
      </c>
      <c r="C685" s="47">
        <v>3762.9569300000003</v>
      </c>
      <c r="D685" s="47">
        <v>26.71274</v>
      </c>
      <c r="E685" s="47">
        <v>5437.5924999999997</v>
      </c>
      <c r="F685" s="47">
        <v>405.33661000000001</v>
      </c>
      <c r="G685" s="47">
        <v>9333.7090000000007</v>
      </c>
      <c r="H685" s="47">
        <v>89464.354999999996</v>
      </c>
      <c r="I685" s="48">
        <v>43.551000000000002</v>
      </c>
      <c r="J685" s="48" t="s">
        <v>9</v>
      </c>
      <c r="K685" s="47">
        <v>1374.8013000000001</v>
      </c>
      <c r="L685" s="47">
        <v>238.98899</v>
      </c>
      <c r="M685" s="48">
        <v>0.79400000000000004</v>
      </c>
      <c r="N685" s="48">
        <v>6599.7658799999999</v>
      </c>
      <c r="O685" s="47">
        <v>146.90960999999999</v>
      </c>
      <c r="P685" s="47">
        <v>116835.47355</v>
      </c>
    </row>
    <row r="686" spans="1:16" ht="10.5" customHeight="1" x14ac:dyDescent="0.2">
      <c r="A686" s="29">
        <f>A685+1</f>
        <v>11</v>
      </c>
      <c r="B686" s="11" t="s">
        <v>50</v>
      </c>
      <c r="C686" s="49">
        <v>50932.179659999994</v>
      </c>
      <c r="D686" s="49">
        <v>178.26076999999998</v>
      </c>
      <c r="E686" s="49">
        <v>19302.008010000001</v>
      </c>
      <c r="F686" s="50" t="s">
        <v>9</v>
      </c>
      <c r="G686" s="49">
        <v>39385.591999999997</v>
      </c>
      <c r="H686" s="49">
        <v>3727.9380799999999</v>
      </c>
      <c r="I686" s="50" t="s">
        <v>9</v>
      </c>
      <c r="J686" s="50" t="s">
        <v>9</v>
      </c>
      <c r="K686" s="49">
        <v>2262.1350000000002</v>
      </c>
      <c r="L686" s="49">
        <v>302.29358000000002</v>
      </c>
      <c r="M686" s="50">
        <v>139.49073999999999</v>
      </c>
      <c r="N686" s="50" t="s">
        <v>9</v>
      </c>
      <c r="O686" s="49">
        <v>451.86527000000001</v>
      </c>
      <c r="P686" s="49">
        <v>116681.7631</v>
      </c>
    </row>
    <row r="687" spans="1:16" ht="10.5" customHeight="1" x14ac:dyDescent="0.2">
      <c r="A687" s="26">
        <f>A686+1</f>
        <v>12</v>
      </c>
      <c r="B687" s="25" t="s">
        <v>53</v>
      </c>
      <c r="C687" s="47">
        <v>92461.191680000004</v>
      </c>
      <c r="D687" s="47">
        <v>945.76506999999992</v>
      </c>
      <c r="E687" s="47">
        <v>14470.9051</v>
      </c>
      <c r="F687" s="47">
        <v>2491.4247300000002</v>
      </c>
      <c r="G687" s="48" t="s">
        <v>9</v>
      </c>
      <c r="H687" s="47">
        <v>433.505</v>
      </c>
      <c r="I687" s="48" t="s">
        <v>9</v>
      </c>
      <c r="J687" s="48" t="s">
        <v>9</v>
      </c>
      <c r="K687" s="48" t="s">
        <v>9</v>
      </c>
      <c r="L687" s="47">
        <v>336.09246999999999</v>
      </c>
      <c r="M687" s="48">
        <v>0.17093</v>
      </c>
      <c r="N687" s="48">
        <v>3210.1039999999998</v>
      </c>
      <c r="O687" s="47">
        <v>346.57029999999997</v>
      </c>
      <c r="P687" s="47">
        <v>114695.72927</v>
      </c>
    </row>
    <row r="688" spans="1:16" ht="10.5" customHeight="1" x14ac:dyDescent="0.2">
      <c r="A688" s="29">
        <f>A687+1</f>
        <v>13</v>
      </c>
      <c r="B688" s="11" t="s">
        <v>42</v>
      </c>
      <c r="C688" s="49">
        <v>40115.664700000001</v>
      </c>
      <c r="D688" s="49">
        <v>41.911919999999995</v>
      </c>
      <c r="E688" s="49">
        <v>30295.010489999997</v>
      </c>
      <c r="F688" s="50" t="s">
        <v>9</v>
      </c>
      <c r="G688" s="49">
        <v>31933.916000000001</v>
      </c>
      <c r="H688" s="49">
        <v>6716.9340000000002</v>
      </c>
      <c r="I688" s="50">
        <v>79.444999999999993</v>
      </c>
      <c r="J688" s="50" t="s">
        <v>9</v>
      </c>
      <c r="K688" s="49">
        <v>156.69729000000001</v>
      </c>
      <c r="L688" s="49">
        <v>53.871980000000001</v>
      </c>
      <c r="M688" s="50">
        <v>955.44331000000011</v>
      </c>
      <c r="N688" s="50">
        <v>531.63990000000001</v>
      </c>
      <c r="O688" s="49">
        <v>24.459009999999999</v>
      </c>
      <c r="P688" s="49">
        <v>110904.99359</v>
      </c>
    </row>
    <row r="689" spans="1:16" ht="10.5" customHeight="1" x14ac:dyDescent="0.2">
      <c r="A689" s="26">
        <f>A688+1</f>
        <v>14</v>
      </c>
      <c r="B689" s="25" t="s">
        <v>48</v>
      </c>
      <c r="C689" s="47">
        <v>53136.431969999998</v>
      </c>
      <c r="D689" s="47">
        <v>325.14277000000004</v>
      </c>
      <c r="E689" s="47">
        <v>21748.357829999997</v>
      </c>
      <c r="F689" s="47">
        <v>314.75539000000003</v>
      </c>
      <c r="G689" s="47">
        <v>28019.714</v>
      </c>
      <c r="H689" s="47">
        <v>1214.854</v>
      </c>
      <c r="I689" s="48">
        <v>-773.28</v>
      </c>
      <c r="J689" s="48" t="s">
        <v>9</v>
      </c>
      <c r="K689" s="47">
        <v>1697.5244700000001</v>
      </c>
      <c r="L689" s="47">
        <v>956.22666000000004</v>
      </c>
      <c r="M689" s="48" t="s">
        <v>9</v>
      </c>
      <c r="N689" s="48">
        <v>1131.6880000000001</v>
      </c>
      <c r="O689" s="47">
        <v>394.6626</v>
      </c>
      <c r="P689" s="47">
        <v>108166.07767</v>
      </c>
    </row>
    <row r="690" spans="1:16" ht="10.5" customHeight="1" x14ac:dyDescent="0.2">
      <c r="A690" s="29">
        <f>A689+1</f>
        <v>15</v>
      </c>
      <c r="B690" s="11" t="s">
        <v>44</v>
      </c>
      <c r="C690" s="49">
        <v>21421.86882</v>
      </c>
      <c r="D690" s="49">
        <v>3029.8475699999999</v>
      </c>
      <c r="E690" s="49">
        <v>58563.755700000002</v>
      </c>
      <c r="F690" s="49">
        <v>1247.40128</v>
      </c>
      <c r="G690" s="49">
        <v>15659.132</v>
      </c>
      <c r="H690" s="49">
        <v>679.94399999999996</v>
      </c>
      <c r="I690" s="50" t="s">
        <v>9</v>
      </c>
      <c r="J690" s="50" t="s">
        <v>9</v>
      </c>
      <c r="K690" s="49">
        <v>2366.28069</v>
      </c>
      <c r="L690" s="49">
        <v>63.761540000000004</v>
      </c>
      <c r="M690" s="50" t="s">
        <v>9</v>
      </c>
      <c r="N690" s="50" t="s">
        <v>9</v>
      </c>
      <c r="O690" s="49">
        <v>375.71419000000003</v>
      </c>
      <c r="P690" s="49">
        <v>103407.70581</v>
      </c>
    </row>
    <row r="691" spans="1:16" ht="10.5" customHeight="1" x14ac:dyDescent="0.2">
      <c r="A691" s="26">
        <f>A690+1</f>
        <v>16</v>
      </c>
      <c r="B691" s="25" t="s">
        <v>46</v>
      </c>
      <c r="C691" s="47">
        <v>28396.144840000001</v>
      </c>
      <c r="D691" s="47">
        <v>108.39904</v>
      </c>
      <c r="E691" s="47">
        <v>14331.878789999999</v>
      </c>
      <c r="F691" s="48" t="s">
        <v>9</v>
      </c>
      <c r="G691" s="47">
        <v>51145.302000000003</v>
      </c>
      <c r="H691" s="47">
        <v>1420.2719999999999</v>
      </c>
      <c r="I691" s="48">
        <v>-896.03300000000002</v>
      </c>
      <c r="J691" s="48" t="s">
        <v>9</v>
      </c>
      <c r="K691" s="47">
        <v>1940.95262</v>
      </c>
      <c r="L691" s="47">
        <v>202.52</v>
      </c>
      <c r="M691" s="48" t="s">
        <v>9</v>
      </c>
      <c r="N691" s="48" t="s">
        <v>9</v>
      </c>
      <c r="O691" s="47">
        <v>106.24558999999999</v>
      </c>
      <c r="P691" s="47">
        <v>96755.681879999989</v>
      </c>
    </row>
    <row r="692" spans="1:16" ht="10.5" customHeight="1" x14ac:dyDescent="0.2">
      <c r="A692" s="29">
        <f>A691+1</f>
        <v>17</v>
      </c>
      <c r="B692" s="11" t="s">
        <v>40</v>
      </c>
      <c r="C692" s="49">
        <v>72775.008489999993</v>
      </c>
      <c r="D692" s="49">
        <v>77.762979999999999</v>
      </c>
      <c r="E692" s="49">
        <v>6167.1642699999993</v>
      </c>
      <c r="F692" s="50" t="s">
        <v>9</v>
      </c>
      <c r="G692" s="49">
        <v>10718.329</v>
      </c>
      <c r="H692" s="49">
        <v>714.26900000000001</v>
      </c>
      <c r="I692" s="50">
        <v>33.444000000000003</v>
      </c>
      <c r="J692" s="50" t="s">
        <v>9</v>
      </c>
      <c r="K692" s="50" t="s">
        <v>9</v>
      </c>
      <c r="L692" s="49">
        <v>53.800899999999999</v>
      </c>
      <c r="M692" s="50" t="s">
        <v>9</v>
      </c>
      <c r="N692" s="50">
        <v>1244.778</v>
      </c>
      <c r="O692" s="49">
        <v>19.763960000000001</v>
      </c>
      <c r="P692" s="49">
        <v>91804.320599999992</v>
      </c>
    </row>
    <row r="693" spans="1:16" ht="10.5" customHeight="1" x14ac:dyDescent="0.2">
      <c r="A693" s="26">
        <f>A692+1</f>
        <v>18</v>
      </c>
      <c r="B693" s="25" t="s">
        <v>45</v>
      </c>
      <c r="C693" s="47">
        <v>82761.668459999986</v>
      </c>
      <c r="D693" s="47">
        <v>1536.6214399999999</v>
      </c>
      <c r="E693" s="47">
        <v>2948.6620800000001</v>
      </c>
      <c r="F693" s="48" t="s">
        <v>9</v>
      </c>
      <c r="G693" s="48" t="s">
        <v>9</v>
      </c>
      <c r="H693" s="47">
        <v>2361.7820000000002</v>
      </c>
      <c r="I693" s="48" t="s">
        <v>9</v>
      </c>
      <c r="J693" s="48" t="s">
        <v>9</v>
      </c>
      <c r="K693" s="47">
        <v>236.54335</v>
      </c>
      <c r="L693" s="47">
        <v>96.336100000000002</v>
      </c>
      <c r="M693" s="48" t="s">
        <v>9</v>
      </c>
      <c r="N693" s="48" t="s">
        <v>9</v>
      </c>
      <c r="O693" s="47">
        <v>8.0752699999999997</v>
      </c>
      <c r="P693" s="47">
        <v>89949.688699999999</v>
      </c>
    </row>
    <row r="694" spans="1:16" ht="10.5" customHeight="1" x14ac:dyDescent="0.2">
      <c r="A694" s="29">
        <f>A693+1</f>
        <v>19</v>
      </c>
      <c r="B694" s="11" t="s">
        <v>37</v>
      </c>
      <c r="C694" s="49">
        <v>29301.757519999999</v>
      </c>
      <c r="D694" s="49">
        <v>10.944139999999999</v>
      </c>
      <c r="E694" s="49">
        <v>39024.300210000001</v>
      </c>
      <c r="F694" s="50" t="s">
        <v>9</v>
      </c>
      <c r="G694" s="50" t="s">
        <v>9</v>
      </c>
      <c r="H694" s="49">
        <v>1145.5139999999999</v>
      </c>
      <c r="I694" s="50">
        <v>-116.71</v>
      </c>
      <c r="J694" s="50" t="s">
        <v>9</v>
      </c>
      <c r="K694" s="49">
        <v>269.01645000000002</v>
      </c>
      <c r="L694" s="49">
        <v>94.122420000000005</v>
      </c>
      <c r="M694" s="50" t="s">
        <v>9</v>
      </c>
      <c r="N694" s="50">
        <v>8157.58518</v>
      </c>
      <c r="O694" s="49">
        <v>10.058209999999999</v>
      </c>
      <c r="P694" s="49">
        <v>77896.588109999997</v>
      </c>
    </row>
    <row r="695" spans="1:16" ht="10.5" customHeight="1" x14ac:dyDescent="0.2">
      <c r="A695" s="26">
        <f>A694+1</f>
        <v>20</v>
      </c>
      <c r="B695" s="25" t="s">
        <v>47</v>
      </c>
      <c r="C695" s="47">
        <v>35419.309099999999</v>
      </c>
      <c r="D695" s="47">
        <v>144.47982999999999</v>
      </c>
      <c r="E695" s="47">
        <v>8075.1595099999995</v>
      </c>
      <c r="F695" s="47">
        <v>13.485520000000001</v>
      </c>
      <c r="G695" s="47">
        <v>25102.100999999999</v>
      </c>
      <c r="H695" s="47">
        <v>8295.66</v>
      </c>
      <c r="I695" s="48">
        <v>-162.93899999999999</v>
      </c>
      <c r="J695" s="48" t="s">
        <v>9</v>
      </c>
      <c r="K695" s="47">
        <v>714.57653000000005</v>
      </c>
      <c r="L695" s="47">
        <v>62.067610000000002</v>
      </c>
      <c r="M695" s="48">
        <v>12.18323</v>
      </c>
      <c r="N695" s="48">
        <v>47.491999999999997</v>
      </c>
      <c r="O695" s="47">
        <v>0.53862999999999994</v>
      </c>
      <c r="P695" s="47">
        <v>77724.263800000001</v>
      </c>
    </row>
    <row r="696" spans="1:16" ht="10.5" customHeight="1" x14ac:dyDescent="0.2">
      <c r="A696" s="29">
        <f>A695+1</f>
        <v>21</v>
      </c>
      <c r="B696" s="11" t="s">
        <v>43</v>
      </c>
      <c r="C696" s="49">
        <v>70267.42856</v>
      </c>
      <c r="D696" s="49">
        <v>143.44835999999998</v>
      </c>
      <c r="E696" s="49">
        <v>242.89420999999999</v>
      </c>
      <c r="F696" s="49">
        <v>31.63062</v>
      </c>
      <c r="G696" s="50" t="s">
        <v>9</v>
      </c>
      <c r="H696" s="49">
        <v>1431.44</v>
      </c>
      <c r="I696" s="50" t="s">
        <v>9</v>
      </c>
      <c r="J696" s="50" t="s">
        <v>9</v>
      </c>
      <c r="K696" s="49">
        <v>-1.0500000000000002E-3</v>
      </c>
      <c r="L696" s="49">
        <v>10.54</v>
      </c>
      <c r="M696" s="50" t="s">
        <v>9</v>
      </c>
      <c r="N696" s="50">
        <v>1286.0239999999999</v>
      </c>
      <c r="O696" s="50" t="s">
        <v>9</v>
      </c>
      <c r="P696" s="49">
        <v>73413.404699999999</v>
      </c>
    </row>
    <row r="697" spans="1:16" ht="10.5" customHeight="1" x14ac:dyDescent="0.2">
      <c r="A697" s="26">
        <f>A696+1</f>
        <v>22</v>
      </c>
      <c r="B697" s="25" t="s">
        <v>41</v>
      </c>
      <c r="C697" s="47">
        <v>14180.795269999999</v>
      </c>
      <c r="D697" s="47">
        <v>363.96753999999999</v>
      </c>
      <c r="E697" s="47">
        <v>25037.749100000001</v>
      </c>
      <c r="F697" s="48" t="s">
        <v>9</v>
      </c>
      <c r="G697" s="47">
        <v>28723.39</v>
      </c>
      <c r="H697" s="47">
        <v>1043.7739999999999</v>
      </c>
      <c r="I697" s="48">
        <v>-1365.5740000000001</v>
      </c>
      <c r="J697" s="48" t="s">
        <v>9</v>
      </c>
      <c r="K697" s="47">
        <v>1435.78973</v>
      </c>
      <c r="L697" s="47">
        <v>922.65386999999998</v>
      </c>
      <c r="M697" s="48" t="s">
        <v>9</v>
      </c>
      <c r="N697" s="48" t="s">
        <v>9</v>
      </c>
      <c r="O697" s="47">
        <v>396.68943000000002</v>
      </c>
      <c r="P697" s="47">
        <v>70739.234939999995</v>
      </c>
    </row>
    <row r="698" spans="1:16" ht="10.5" customHeight="1" x14ac:dyDescent="0.2">
      <c r="A698" s="29">
        <f>A697+1</f>
        <v>23</v>
      </c>
      <c r="B698" s="11" t="s">
        <v>38</v>
      </c>
      <c r="C698" s="49">
        <v>1897.4748999999999</v>
      </c>
      <c r="D698" s="49">
        <v>70.779449999999997</v>
      </c>
      <c r="E698" s="49">
        <v>28284.904489999997</v>
      </c>
      <c r="F698" s="49">
        <v>142.18072000000001</v>
      </c>
      <c r="G698" s="49">
        <v>33110.224000000002</v>
      </c>
      <c r="H698" s="49">
        <v>10.755000000000001</v>
      </c>
      <c r="I698" s="50">
        <v>-166.17599999999999</v>
      </c>
      <c r="J698" s="50" t="s">
        <v>9</v>
      </c>
      <c r="K698" s="50" t="s">
        <v>9</v>
      </c>
      <c r="L698" s="49">
        <v>964.82060000000001</v>
      </c>
      <c r="M698" s="50">
        <v>304.32603999999998</v>
      </c>
      <c r="N698" s="50">
        <v>11.568</v>
      </c>
      <c r="O698" s="49">
        <v>632.55074999999999</v>
      </c>
      <c r="P698" s="49">
        <v>65263.407950000001</v>
      </c>
    </row>
    <row r="699" spans="1:16" ht="10.5" customHeight="1" x14ac:dyDescent="0.2">
      <c r="A699" s="26">
        <f>A698+1</f>
        <v>24</v>
      </c>
      <c r="B699" s="25" t="s">
        <v>30</v>
      </c>
      <c r="C699" s="47">
        <v>28430.929909999999</v>
      </c>
      <c r="D699" s="47">
        <v>32.559599999999996</v>
      </c>
      <c r="E699" s="47">
        <v>17117.412940000002</v>
      </c>
      <c r="F699" s="48" t="s">
        <v>9</v>
      </c>
      <c r="G699" s="47">
        <v>15493.130999999999</v>
      </c>
      <c r="H699" s="47">
        <v>2198.4720000000002</v>
      </c>
      <c r="I699" s="48">
        <v>42.41</v>
      </c>
      <c r="J699" s="48" t="s">
        <v>9</v>
      </c>
      <c r="K699" s="47">
        <v>1589.8908700000002</v>
      </c>
      <c r="L699" s="47">
        <v>70.479199999999992</v>
      </c>
      <c r="M699" s="48" t="s">
        <v>9</v>
      </c>
      <c r="N699" s="48" t="s">
        <v>9</v>
      </c>
      <c r="O699" s="47">
        <v>30.39245</v>
      </c>
      <c r="P699" s="47">
        <v>65005.677979999993</v>
      </c>
    </row>
    <row r="700" spans="1:16" ht="10.5" customHeight="1" x14ac:dyDescent="0.2">
      <c r="A700" s="29">
        <f>A699+1</f>
        <v>25</v>
      </c>
      <c r="B700" s="11" t="s">
        <v>39</v>
      </c>
      <c r="C700" s="49">
        <v>32758.43505</v>
      </c>
      <c r="D700" s="49">
        <v>317.56766999999996</v>
      </c>
      <c r="E700" s="49">
        <v>11542.00678</v>
      </c>
      <c r="F700" s="50" t="s">
        <v>9</v>
      </c>
      <c r="G700" s="49">
        <v>14299.594999999999</v>
      </c>
      <c r="H700" s="49">
        <v>1522.2350100000001</v>
      </c>
      <c r="I700" s="50" t="s">
        <v>9</v>
      </c>
      <c r="J700" s="50" t="s">
        <v>9</v>
      </c>
      <c r="K700" s="49">
        <v>1148.8738600000001</v>
      </c>
      <c r="L700" s="49">
        <v>516.72603000000004</v>
      </c>
      <c r="M700" s="50" t="s">
        <v>9</v>
      </c>
      <c r="N700" s="50">
        <v>1557.578</v>
      </c>
      <c r="O700" s="49">
        <v>79.892479999999992</v>
      </c>
      <c r="P700" s="49">
        <v>63742.909890000003</v>
      </c>
    </row>
    <row r="701" spans="1:16" ht="10.5" customHeight="1" x14ac:dyDescent="0.2">
      <c r="A701" s="26">
        <f>A700+1</f>
        <v>26</v>
      </c>
      <c r="B701" s="25" t="s">
        <v>36</v>
      </c>
      <c r="C701" s="47">
        <v>2634.3345399999998</v>
      </c>
      <c r="D701" s="47">
        <v>5.9244599999999998</v>
      </c>
      <c r="E701" s="47">
        <v>11624.688249999999</v>
      </c>
      <c r="F701" s="48" t="s">
        <v>9</v>
      </c>
      <c r="G701" s="48" t="s">
        <v>9</v>
      </c>
      <c r="H701" s="47">
        <v>39410.178369999994</v>
      </c>
      <c r="I701" s="48" t="s">
        <v>9</v>
      </c>
      <c r="J701" s="48">
        <v>25.65081</v>
      </c>
      <c r="K701" s="47">
        <v>600.11183999999992</v>
      </c>
      <c r="L701" s="47">
        <v>231.58682000000002</v>
      </c>
      <c r="M701" s="48">
        <v>6.4119999999999999</v>
      </c>
      <c r="N701" s="48">
        <v>6343.4679000000006</v>
      </c>
      <c r="O701" s="47">
        <v>50.358989999999999</v>
      </c>
      <c r="P701" s="47">
        <v>60932.714520000001</v>
      </c>
    </row>
    <row r="702" spans="1:16" ht="10.5" customHeight="1" x14ac:dyDescent="0.2">
      <c r="A702" s="29">
        <f>A701+1</f>
        <v>27</v>
      </c>
      <c r="B702" s="11" t="s">
        <v>29</v>
      </c>
      <c r="C702" s="49">
        <v>35331.351109999996</v>
      </c>
      <c r="D702" s="49">
        <v>106.55705999999999</v>
      </c>
      <c r="E702" s="49">
        <v>1940.88561</v>
      </c>
      <c r="F702" s="50" t="s">
        <v>9</v>
      </c>
      <c r="G702" s="49">
        <v>4346.9949999999999</v>
      </c>
      <c r="H702" s="49">
        <v>766.19100000000003</v>
      </c>
      <c r="I702" s="50" t="s">
        <v>9</v>
      </c>
      <c r="J702" s="50" t="s">
        <v>9</v>
      </c>
      <c r="K702" s="50" t="s">
        <v>9</v>
      </c>
      <c r="L702" s="49">
        <v>150.93351000000001</v>
      </c>
      <c r="M702" s="50" t="s">
        <v>9</v>
      </c>
      <c r="N702" s="50">
        <v>14032.49063</v>
      </c>
      <c r="O702" s="50" t="s">
        <v>9</v>
      </c>
      <c r="P702" s="49">
        <v>56675.403920000004</v>
      </c>
    </row>
    <row r="703" spans="1:16" ht="10.5" customHeight="1" x14ac:dyDescent="0.2">
      <c r="A703" s="26">
        <f>A702+1</f>
        <v>28</v>
      </c>
      <c r="B703" s="25" t="s">
        <v>27</v>
      </c>
      <c r="C703" s="47">
        <v>7211.9728499999992</v>
      </c>
      <c r="D703" s="47">
        <v>17.082409999999999</v>
      </c>
      <c r="E703" s="47">
        <v>38549.892999999996</v>
      </c>
      <c r="F703" s="48" t="s">
        <v>9</v>
      </c>
      <c r="G703" s="47">
        <v>7296.134</v>
      </c>
      <c r="H703" s="48" t="s">
        <v>9</v>
      </c>
      <c r="I703" s="48" t="s">
        <v>9</v>
      </c>
      <c r="J703" s="48" t="s">
        <v>9</v>
      </c>
      <c r="K703" s="47">
        <v>1492.7484999999999</v>
      </c>
      <c r="L703" s="47">
        <v>16.44144</v>
      </c>
      <c r="M703" s="48" t="s">
        <v>9</v>
      </c>
      <c r="N703" s="48" t="s">
        <v>9</v>
      </c>
      <c r="O703" s="47">
        <v>2.281E-2</v>
      </c>
      <c r="P703" s="47">
        <v>54584.294999999998</v>
      </c>
    </row>
    <row r="704" spans="1:16" ht="10.5" customHeight="1" x14ac:dyDescent="0.2">
      <c r="A704" s="29">
        <f>A703+1</f>
        <v>29</v>
      </c>
      <c r="B704" s="11" t="s">
        <v>31</v>
      </c>
      <c r="C704" s="49">
        <v>34521.020130000004</v>
      </c>
      <c r="D704" s="49">
        <v>11.04519</v>
      </c>
      <c r="E704" s="49">
        <v>10524.44499</v>
      </c>
      <c r="F704" s="50" t="s">
        <v>9</v>
      </c>
      <c r="G704" s="50" t="s">
        <v>9</v>
      </c>
      <c r="H704" s="49">
        <v>1497.2090000000001</v>
      </c>
      <c r="I704" s="50">
        <v>-244.46799999999999</v>
      </c>
      <c r="J704" s="50" t="s">
        <v>9</v>
      </c>
      <c r="K704" s="49">
        <v>0.26730000000000004</v>
      </c>
      <c r="L704" s="49">
        <v>57.722199999999994</v>
      </c>
      <c r="M704" s="50">
        <v>165.44902999999999</v>
      </c>
      <c r="N704" s="50">
        <v>5968.6432699999996</v>
      </c>
      <c r="O704" s="49">
        <v>55.368000000000002</v>
      </c>
      <c r="P704" s="49">
        <v>52556.701099999998</v>
      </c>
    </row>
    <row r="705" spans="1:16" ht="10.5" customHeight="1" x14ac:dyDescent="0.2">
      <c r="A705" s="26">
        <f>A704+1</f>
        <v>30</v>
      </c>
      <c r="B705" s="25" t="s">
        <v>35</v>
      </c>
      <c r="C705" s="47">
        <v>22722.774420000002</v>
      </c>
      <c r="D705" s="47">
        <v>29.59348</v>
      </c>
      <c r="E705" s="47">
        <v>7088.2047599999996</v>
      </c>
      <c r="F705" s="48" t="s">
        <v>9</v>
      </c>
      <c r="G705" s="47">
        <v>11943.79</v>
      </c>
      <c r="H705" s="47">
        <v>561.02154000000007</v>
      </c>
      <c r="I705" s="48" t="s">
        <v>9</v>
      </c>
      <c r="J705" s="48" t="s">
        <v>9</v>
      </c>
      <c r="K705" s="47">
        <v>839.24566000000004</v>
      </c>
      <c r="L705" s="47">
        <v>999.21685000000002</v>
      </c>
      <c r="M705" s="48" t="s">
        <v>9</v>
      </c>
      <c r="N705" s="48">
        <v>7615.4080000000004</v>
      </c>
      <c r="O705" s="47">
        <v>394.36946999999998</v>
      </c>
      <c r="P705" s="47">
        <v>52193.624179999999</v>
      </c>
    </row>
    <row r="706" spans="1:16" ht="10.5" customHeight="1" x14ac:dyDescent="0.2">
      <c r="A706" s="29">
        <f>A705+1</f>
        <v>31</v>
      </c>
      <c r="B706" s="11" t="s">
        <v>33</v>
      </c>
      <c r="C706" s="49">
        <v>43411.766090000005</v>
      </c>
      <c r="D706" s="49">
        <v>51.853639999999999</v>
      </c>
      <c r="E706" s="49">
        <v>512.91483000000005</v>
      </c>
      <c r="F706" s="49">
        <v>282.49890999999997</v>
      </c>
      <c r="G706" s="50" t="s">
        <v>9</v>
      </c>
      <c r="H706" s="49">
        <v>893.47</v>
      </c>
      <c r="I706" s="50" t="s">
        <v>9</v>
      </c>
      <c r="J706" s="50" t="s">
        <v>9</v>
      </c>
      <c r="K706" s="50" t="s">
        <v>9</v>
      </c>
      <c r="L706" s="50" t="s">
        <v>9</v>
      </c>
      <c r="M706" s="50" t="s">
        <v>9</v>
      </c>
      <c r="N706" s="50">
        <v>4369.107</v>
      </c>
      <c r="O706" s="49">
        <v>66.995750000000001</v>
      </c>
      <c r="P706" s="49">
        <v>49588.606209999998</v>
      </c>
    </row>
    <row r="707" spans="1:16" ht="10.5" customHeight="1" x14ac:dyDescent="0.2">
      <c r="A707" s="26">
        <f>A706+1</f>
        <v>32</v>
      </c>
      <c r="B707" s="25" t="s">
        <v>32</v>
      </c>
      <c r="C707" s="47">
        <v>27982.5311</v>
      </c>
      <c r="D707" s="47">
        <v>34.371410000000004</v>
      </c>
      <c r="E707" s="47">
        <v>2859.8119100000004</v>
      </c>
      <c r="F707" s="48" t="s">
        <v>9</v>
      </c>
      <c r="G707" s="47">
        <v>8284.9240000000009</v>
      </c>
      <c r="H707" s="47">
        <v>10.398999999999999</v>
      </c>
      <c r="I707" s="48" t="s">
        <v>9</v>
      </c>
      <c r="J707" s="48" t="s">
        <v>9</v>
      </c>
      <c r="K707" s="48" t="s">
        <v>9</v>
      </c>
      <c r="L707" s="47">
        <v>57.347000000000001</v>
      </c>
      <c r="M707" s="48" t="s">
        <v>9</v>
      </c>
      <c r="N707" s="48">
        <v>5195.3063499999998</v>
      </c>
      <c r="O707" s="48" t="s">
        <v>9</v>
      </c>
      <c r="P707" s="47">
        <v>44424.690770000001</v>
      </c>
    </row>
    <row r="708" spans="1:16" ht="10.5" customHeight="1" x14ac:dyDescent="0.2">
      <c r="A708" s="73">
        <f>A707+1</f>
        <v>33</v>
      </c>
      <c r="B708" s="72" t="s">
        <v>26</v>
      </c>
      <c r="C708" s="70">
        <v>30799.120449999999</v>
      </c>
      <c r="D708" s="70">
        <v>39.786769999999997</v>
      </c>
      <c r="E708" s="70">
        <v>6579.6040300000004</v>
      </c>
      <c r="F708" s="70">
        <v>3.9311199999999999</v>
      </c>
      <c r="G708" s="71" t="s">
        <v>9</v>
      </c>
      <c r="H708" s="70">
        <v>747.78599999999994</v>
      </c>
      <c r="I708" s="71" t="s">
        <v>9</v>
      </c>
      <c r="J708" s="71">
        <v>334.63799999999998</v>
      </c>
      <c r="K708" s="71" t="s">
        <v>9</v>
      </c>
      <c r="L708" s="70">
        <v>59.55594</v>
      </c>
      <c r="M708" s="71">
        <v>1.619</v>
      </c>
      <c r="N708" s="71">
        <v>703.91099999999994</v>
      </c>
      <c r="O708" s="70">
        <v>133.00843</v>
      </c>
      <c r="P708" s="70">
        <v>39402.960749999998</v>
      </c>
    </row>
    <row r="709" spans="1:16" ht="10.5" customHeight="1" x14ac:dyDescent="0.2">
      <c r="A709" s="26">
        <f>A708+1</f>
        <v>34</v>
      </c>
      <c r="B709" s="25" t="s">
        <v>34</v>
      </c>
      <c r="C709" s="47">
        <v>16184.7729</v>
      </c>
      <c r="D709" s="47">
        <v>137.30492999999998</v>
      </c>
      <c r="E709" s="47">
        <v>4944.8946699999997</v>
      </c>
      <c r="F709" s="47">
        <v>112.31449000000001</v>
      </c>
      <c r="G709" s="47">
        <v>13579.266</v>
      </c>
      <c r="H709" s="47">
        <v>1656.539</v>
      </c>
      <c r="I709" s="48">
        <v>-307.54500000000002</v>
      </c>
      <c r="J709" s="48" t="s">
        <v>9</v>
      </c>
      <c r="K709" s="47">
        <v>158.95281</v>
      </c>
      <c r="L709" s="47">
        <v>395.03924999999998</v>
      </c>
      <c r="M709" s="48">
        <v>22.473400000000002</v>
      </c>
      <c r="N709" s="48">
        <v>321.68700000000001</v>
      </c>
      <c r="O709" s="47">
        <v>296.4991</v>
      </c>
      <c r="P709" s="47">
        <v>37809.743549999999</v>
      </c>
    </row>
    <row r="710" spans="1:16" ht="10.5" customHeight="1" x14ac:dyDescent="0.2">
      <c r="A710" s="29">
        <f>A709+1</f>
        <v>35</v>
      </c>
      <c r="B710" s="11" t="s">
        <v>24</v>
      </c>
      <c r="C710" s="49">
        <v>24994.048910000001</v>
      </c>
      <c r="D710" s="49">
        <v>46.14893</v>
      </c>
      <c r="E710" s="49">
        <v>8799.0413000000008</v>
      </c>
      <c r="F710" s="50" t="s">
        <v>9</v>
      </c>
      <c r="G710" s="50" t="s">
        <v>9</v>
      </c>
      <c r="H710" s="49">
        <v>222.81899999999999</v>
      </c>
      <c r="I710" s="50" t="s">
        <v>9</v>
      </c>
      <c r="J710" s="50" t="s">
        <v>9</v>
      </c>
      <c r="K710" s="50" t="s">
        <v>9</v>
      </c>
      <c r="L710" s="49">
        <v>14.266309999999999</v>
      </c>
      <c r="M710" s="50">
        <v>333.79700000000003</v>
      </c>
      <c r="N710" s="50">
        <v>2225.788</v>
      </c>
      <c r="O710" s="50" t="s">
        <v>9</v>
      </c>
      <c r="P710" s="49">
        <v>36635.909439999996</v>
      </c>
    </row>
    <row r="711" spans="1:16" ht="10.5" customHeight="1" x14ac:dyDescent="0.2">
      <c r="A711" s="61">
        <f>A710+1</f>
        <v>36</v>
      </c>
      <c r="B711" s="25" t="s">
        <v>28</v>
      </c>
      <c r="C711" s="47">
        <v>2136.9220800000003</v>
      </c>
      <c r="D711" s="47">
        <v>174.49365</v>
      </c>
      <c r="E711" s="47">
        <v>24672.380730000001</v>
      </c>
      <c r="F711" s="48" t="s">
        <v>9</v>
      </c>
      <c r="G711" s="47">
        <v>5859.54</v>
      </c>
      <c r="H711" s="47">
        <v>912.48205000000007</v>
      </c>
      <c r="I711" s="48" t="s">
        <v>9</v>
      </c>
      <c r="J711" s="48" t="s">
        <v>9</v>
      </c>
      <c r="K711" s="47">
        <v>658.99128000000007</v>
      </c>
      <c r="L711" s="47">
        <v>1065.1401000000001</v>
      </c>
      <c r="M711" s="48">
        <v>29.61421</v>
      </c>
      <c r="N711" s="48">
        <v>89.673400000000001</v>
      </c>
      <c r="O711" s="47">
        <v>906.42899999999997</v>
      </c>
      <c r="P711" s="47">
        <v>36198.121490000005</v>
      </c>
    </row>
    <row r="712" spans="1:16" ht="10.5" customHeight="1" x14ac:dyDescent="0.2">
      <c r="A712" s="29">
        <f>A711+1</f>
        <v>37</v>
      </c>
      <c r="B712" s="11" t="s">
        <v>22</v>
      </c>
      <c r="C712" s="49">
        <v>28214.364140000001</v>
      </c>
      <c r="D712" s="49">
        <v>33.154440000000001</v>
      </c>
      <c r="E712" s="49">
        <v>21.696669999999997</v>
      </c>
      <c r="F712" s="49">
        <v>34.890449999999994</v>
      </c>
      <c r="G712" s="50" t="s">
        <v>9</v>
      </c>
      <c r="H712" s="49">
        <v>2477.23</v>
      </c>
      <c r="I712" s="50" t="s">
        <v>9</v>
      </c>
      <c r="J712" s="50" t="s">
        <v>9</v>
      </c>
      <c r="K712" s="50" t="s">
        <v>9</v>
      </c>
      <c r="L712" s="49">
        <v>5.5430000000000001</v>
      </c>
      <c r="M712" s="50" t="s">
        <v>9</v>
      </c>
      <c r="N712" s="50">
        <v>5274.509</v>
      </c>
      <c r="O712" s="49">
        <v>63.771160000000002</v>
      </c>
      <c r="P712" s="49">
        <v>36125.158859999996</v>
      </c>
    </row>
    <row r="713" spans="1:16" ht="10.5" customHeight="1" x14ac:dyDescent="0.2">
      <c r="A713" s="26">
        <f>A712+1</f>
        <v>38</v>
      </c>
      <c r="B713" s="25" t="s">
        <v>23</v>
      </c>
      <c r="C713" s="47">
        <v>652.88612999999998</v>
      </c>
      <c r="D713" s="47">
        <v>111.73293</v>
      </c>
      <c r="E713" s="47">
        <v>16537.16891</v>
      </c>
      <c r="F713" s="48" t="s">
        <v>9</v>
      </c>
      <c r="G713" s="47">
        <v>17077.886999999999</v>
      </c>
      <c r="H713" s="47">
        <v>312.14100000000002</v>
      </c>
      <c r="I713" s="48">
        <v>2.7160000000000002</v>
      </c>
      <c r="J713" s="48" t="s">
        <v>9</v>
      </c>
      <c r="K713" s="47">
        <v>0.73639999999999994</v>
      </c>
      <c r="L713" s="47">
        <v>665.78850999999997</v>
      </c>
      <c r="M713" s="48" t="s">
        <v>9</v>
      </c>
      <c r="N713" s="48" t="s">
        <v>9</v>
      </c>
      <c r="O713" s="47">
        <v>756.4870699999999</v>
      </c>
      <c r="P713" s="47">
        <v>36117.543950000007</v>
      </c>
    </row>
    <row r="714" spans="1:16" ht="10.5" customHeight="1" x14ac:dyDescent="0.2">
      <c r="A714" s="29">
        <f>A713+1</f>
        <v>39</v>
      </c>
      <c r="B714" s="11" t="s">
        <v>25</v>
      </c>
      <c r="C714" s="49">
        <v>4079.43163</v>
      </c>
      <c r="D714" s="49">
        <v>18.874689999999998</v>
      </c>
      <c r="E714" s="49">
        <v>25646.658289999999</v>
      </c>
      <c r="F714" s="49">
        <v>7.3242399999999996</v>
      </c>
      <c r="G714" s="50" t="s">
        <v>9</v>
      </c>
      <c r="H714" s="49">
        <v>2440.415</v>
      </c>
      <c r="I714" s="50" t="s">
        <v>9</v>
      </c>
      <c r="J714" s="50">
        <v>2347.4648199999997</v>
      </c>
      <c r="K714" s="50" t="s">
        <v>9</v>
      </c>
      <c r="L714" s="49">
        <v>18.960999999999999</v>
      </c>
      <c r="M714" s="50">
        <v>473.41653000000002</v>
      </c>
      <c r="N714" s="50">
        <v>128.78800000000001</v>
      </c>
      <c r="O714" s="49">
        <v>11.929</v>
      </c>
      <c r="P714" s="49">
        <v>35173.263200000001</v>
      </c>
    </row>
    <row r="715" spans="1:16" ht="10.5" customHeight="1" x14ac:dyDescent="0.2">
      <c r="A715" s="26">
        <f>A714+1</f>
        <v>40</v>
      </c>
      <c r="B715" s="25" t="s">
        <v>21</v>
      </c>
      <c r="C715" s="47">
        <v>25019.215660000002</v>
      </c>
      <c r="D715" s="47">
        <v>22.582720000000002</v>
      </c>
      <c r="E715" s="47">
        <v>770.10041999999999</v>
      </c>
      <c r="F715" s="48" t="s">
        <v>9</v>
      </c>
      <c r="G715" s="47">
        <v>5801.5780000000004</v>
      </c>
      <c r="H715" s="47">
        <v>1257.0540000000001</v>
      </c>
      <c r="I715" s="48" t="s">
        <v>9</v>
      </c>
      <c r="J715" s="48" t="s">
        <v>9</v>
      </c>
      <c r="K715" s="48" t="s">
        <v>9</v>
      </c>
      <c r="L715" s="47">
        <v>63.132210000000001</v>
      </c>
      <c r="M715" s="48" t="s">
        <v>9</v>
      </c>
      <c r="N715" s="48">
        <v>1283.6295700000001</v>
      </c>
      <c r="O715" s="48" t="s">
        <v>9</v>
      </c>
      <c r="P715" s="47">
        <v>34217.292569999998</v>
      </c>
    </row>
    <row r="716" spans="1:16" ht="10.5" customHeight="1" x14ac:dyDescent="0.2">
      <c r="A716" s="29">
        <v>41</v>
      </c>
      <c r="B716" s="11" t="s">
        <v>20</v>
      </c>
      <c r="C716" s="49">
        <v>13987.391740000001</v>
      </c>
      <c r="D716" s="49">
        <v>466.9726</v>
      </c>
      <c r="E716" s="49">
        <v>463.99834999999996</v>
      </c>
      <c r="F716" s="49">
        <v>1.3710000000000002E-2</v>
      </c>
      <c r="G716" s="50" t="s">
        <v>9</v>
      </c>
      <c r="H716" s="49">
        <v>11283.465</v>
      </c>
      <c r="I716" s="50" t="s">
        <v>9</v>
      </c>
      <c r="J716" s="50" t="s">
        <v>9</v>
      </c>
      <c r="K716" s="50" t="s">
        <v>9</v>
      </c>
      <c r="L716" s="50" t="s">
        <v>9</v>
      </c>
      <c r="M716" s="50" t="s">
        <v>9</v>
      </c>
      <c r="N716" s="50">
        <v>1261.7522200000001</v>
      </c>
      <c r="O716" s="49">
        <v>341.19</v>
      </c>
      <c r="P716" s="49">
        <v>27804.783620000002</v>
      </c>
    </row>
    <row r="717" spans="1:16" ht="10.5" customHeight="1" x14ac:dyDescent="0.2">
      <c r="A717" s="26">
        <v>42</v>
      </c>
      <c r="B717" s="25" t="s">
        <v>19</v>
      </c>
      <c r="C717" s="47">
        <v>1267.71713</v>
      </c>
      <c r="D717" s="47">
        <v>21.64986</v>
      </c>
      <c r="E717" s="47">
        <v>7049.7037099999998</v>
      </c>
      <c r="F717" s="48" t="s">
        <v>9</v>
      </c>
      <c r="G717" s="47">
        <v>8189.1809999999996</v>
      </c>
      <c r="H717" s="47">
        <v>1289.386</v>
      </c>
      <c r="I717" s="48" t="s">
        <v>9</v>
      </c>
      <c r="J717" s="48" t="s">
        <v>9</v>
      </c>
      <c r="K717" s="47">
        <v>1035.29456</v>
      </c>
      <c r="L717" s="47">
        <v>137.29150000000001</v>
      </c>
      <c r="M717" s="48" t="s">
        <v>9</v>
      </c>
      <c r="N717" s="48">
        <v>208.69900000000001</v>
      </c>
      <c r="O717" s="47">
        <v>65.512150000000005</v>
      </c>
      <c r="P717" s="47">
        <v>19264.434920000003</v>
      </c>
    </row>
    <row r="718" spans="1:16" ht="10.5" customHeight="1" x14ac:dyDescent="0.2">
      <c r="A718" s="29">
        <v>43</v>
      </c>
      <c r="B718" s="11" t="s">
        <v>17</v>
      </c>
      <c r="C718" s="49">
        <v>76.73715</v>
      </c>
      <c r="D718" s="49">
        <v>1.9E-2</v>
      </c>
      <c r="E718" s="49">
        <v>1898.1672900000001</v>
      </c>
      <c r="F718" s="50" t="s">
        <v>9</v>
      </c>
      <c r="G718" s="50" t="s">
        <v>9</v>
      </c>
      <c r="H718" s="49">
        <v>10940.40473</v>
      </c>
      <c r="I718" s="50" t="s">
        <v>9</v>
      </c>
      <c r="J718" s="50">
        <v>74.676000000000002</v>
      </c>
      <c r="K718" s="49">
        <v>459.58140999999995</v>
      </c>
      <c r="L718" s="49">
        <v>89.68574000000001</v>
      </c>
      <c r="M718" s="50" t="s">
        <v>9</v>
      </c>
      <c r="N718" s="50">
        <v>1890.5590199999999</v>
      </c>
      <c r="O718" s="49">
        <v>69.258970000000005</v>
      </c>
      <c r="P718" s="49">
        <v>15499.089310000001</v>
      </c>
    </row>
    <row r="719" spans="1:16" ht="10.5" customHeight="1" x14ac:dyDescent="0.2">
      <c r="A719" s="26">
        <f>A718+1</f>
        <v>44</v>
      </c>
      <c r="B719" s="25" t="s">
        <v>18</v>
      </c>
      <c r="C719" s="47">
        <v>45.257739999999998</v>
      </c>
      <c r="D719" s="47">
        <v>83.765320000000003</v>
      </c>
      <c r="E719" s="47">
        <v>6043.6953300000005</v>
      </c>
      <c r="F719" s="48" t="s">
        <v>9</v>
      </c>
      <c r="G719" s="48" t="s">
        <v>9</v>
      </c>
      <c r="H719" s="47">
        <v>3732.6043199999999</v>
      </c>
      <c r="I719" s="48" t="s">
        <v>9</v>
      </c>
      <c r="J719" s="48" t="s">
        <v>9</v>
      </c>
      <c r="K719" s="47">
        <v>2944.9501</v>
      </c>
      <c r="L719" s="47">
        <v>266.92771999999997</v>
      </c>
      <c r="M719" s="48" t="s">
        <v>9</v>
      </c>
      <c r="N719" s="48">
        <v>886.91751999999997</v>
      </c>
      <c r="O719" s="47">
        <v>424.47785999999996</v>
      </c>
      <c r="P719" s="47">
        <v>14428.59591</v>
      </c>
    </row>
    <row r="720" spans="1:16" ht="10.5" customHeight="1" x14ac:dyDescent="0.2">
      <c r="A720" s="29">
        <f>A719+1</f>
        <v>45</v>
      </c>
      <c r="B720" s="11" t="s">
        <v>15</v>
      </c>
      <c r="C720" s="49">
        <v>2918.7559700000002</v>
      </c>
      <c r="D720" s="49">
        <v>5.7183000000000002</v>
      </c>
      <c r="E720" s="49">
        <v>214.10073</v>
      </c>
      <c r="F720" s="50" t="s">
        <v>9</v>
      </c>
      <c r="G720" s="50" t="s">
        <v>9</v>
      </c>
      <c r="H720" s="49">
        <v>5980.9650000000001</v>
      </c>
      <c r="I720" s="50" t="s">
        <v>9</v>
      </c>
      <c r="J720" s="50" t="s">
        <v>9</v>
      </c>
      <c r="K720" s="50" t="s">
        <v>9</v>
      </c>
      <c r="L720" s="50" t="s">
        <v>9</v>
      </c>
      <c r="M720" s="50" t="s">
        <v>9</v>
      </c>
      <c r="N720" s="50">
        <v>2914.6660000000002</v>
      </c>
      <c r="O720" s="50" t="s">
        <v>9</v>
      </c>
      <c r="P720" s="49">
        <v>12034.206</v>
      </c>
    </row>
    <row r="721" spans="1:26" ht="10.5" customHeight="1" x14ac:dyDescent="0.2">
      <c r="A721" s="26">
        <f>A720+1</f>
        <v>46</v>
      </c>
      <c r="B721" s="25" t="s">
        <v>16</v>
      </c>
      <c r="C721" s="47">
        <v>1537.3402900000001</v>
      </c>
      <c r="D721" s="47">
        <v>7482.76037</v>
      </c>
      <c r="E721" s="48" t="s">
        <v>9</v>
      </c>
      <c r="F721" s="47">
        <v>47.036300000000004</v>
      </c>
      <c r="G721" s="48" t="s">
        <v>9</v>
      </c>
      <c r="H721" s="47">
        <v>114.581</v>
      </c>
      <c r="I721" s="48" t="s">
        <v>9</v>
      </c>
      <c r="J721" s="48">
        <v>260.99700000000001</v>
      </c>
      <c r="K721" s="48" t="s">
        <v>9</v>
      </c>
      <c r="L721" s="47">
        <v>280.97609999999997</v>
      </c>
      <c r="M721" s="48">
        <v>4.6079999999999997</v>
      </c>
      <c r="N721" s="48">
        <v>378.23399999999998</v>
      </c>
      <c r="O721" s="47">
        <v>362.73561999999998</v>
      </c>
      <c r="P721" s="47">
        <v>10469.268669999999</v>
      </c>
    </row>
    <row r="722" spans="1:26" ht="10.5" customHeight="1" x14ac:dyDescent="0.2">
      <c r="A722" s="29">
        <f>A721+1</f>
        <v>47</v>
      </c>
      <c r="B722" s="11" t="s">
        <v>12</v>
      </c>
      <c r="C722" s="49">
        <v>1422.70252</v>
      </c>
      <c r="D722" s="49">
        <v>21.624200000000002</v>
      </c>
      <c r="E722" s="49">
        <v>6814.7272300000004</v>
      </c>
      <c r="F722" s="49">
        <v>243.58942999999999</v>
      </c>
      <c r="G722" s="50" t="s">
        <v>9</v>
      </c>
      <c r="H722" s="50" t="s">
        <v>9</v>
      </c>
      <c r="I722" s="50" t="s">
        <v>9</v>
      </c>
      <c r="J722" s="50" t="s">
        <v>9</v>
      </c>
      <c r="K722" s="50" t="s">
        <v>9</v>
      </c>
      <c r="L722" s="49">
        <v>104.85361999999999</v>
      </c>
      <c r="M722" s="50">
        <v>22.559000000000001</v>
      </c>
      <c r="N722" s="50">
        <v>3.6379999999999999</v>
      </c>
      <c r="O722" s="50" t="s">
        <v>9</v>
      </c>
      <c r="P722" s="49">
        <v>8633.6939999999995</v>
      </c>
    </row>
    <row r="723" spans="1:26" ht="10.5" customHeight="1" x14ac:dyDescent="0.2">
      <c r="A723" s="26">
        <f>A722+1</f>
        <v>48</v>
      </c>
      <c r="B723" s="25" t="s">
        <v>11</v>
      </c>
      <c r="C723" s="48" t="s">
        <v>9</v>
      </c>
      <c r="D723" s="47">
        <v>17.874220000000001</v>
      </c>
      <c r="E723" s="47">
        <v>8185.0006100000001</v>
      </c>
      <c r="F723" s="48" t="s">
        <v>9</v>
      </c>
      <c r="G723" s="48" t="s">
        <v>9</v>
      </c>
      <c r="H723" s="47">
        <v>4.266</v>
      </c>
      <c r="I723" s="48" t="s">
        <v>9</v>
      </c>
      <c r="J723" s="48" t="s">
        <v>9</v>
      </c>
      <c r="K723" s="48" t="s">
        <v>9</v>
      </c>
      <c r="L723" s="47">
        <v>100.515</v>
      </c>
      <c r="M723" s="48" t="s">
        <v>9</v>
      </c>
      <c r="N723" s="48">
        <v>1.38</v>
      </c>
      <c r="O723" s="48" t="s">
        <v>9</v>
      </c>
      <c r="P723" s="47">
        <v>8309.0358300000007</v>
      </c>
    </row>
    <row r="724" spans="1:26" ht="10.5" customHeight="1" x14ac:dyDescent="0.2">
      <c r="A724" s="29">
        <f>A723+1</f>
        <v>49</v>
      </c>
      <c r="B724" s="11" t="s">
        <v>13</v>
      </c>
      <c r="C724" s="49">
        <v>684.95916</v>
      </c>
      <c r="D724" s="49">
        <v>1037.7615900000001</v>
      </c>
      <c r="E724" s="49">
        <v>3606.03694</v>
      </c>
      <c r="F724" s="49">
        <v>2.6584400000000001</v>
      </c>
      <c r="G724" s="50" t="s">
        <v>9</v>
      </c>
      <c r="H724" s="49">
        <v>1575.0450000000001</v>
      </c>
      <c r="I724" s="50" t="s">
        <v>9</v>
      </c>
      <c r="J724" s="50" t="s">
        <v>9</v>
      </c>
      <c r="K724" s="50" t="s">
        <v>9</v>
      </c>
      <c r="L724" s="49">
        <v>2.5653699999999997</v>
      </c>
      <c r="M724" s="50" t="s">
        <v>9</v>
      </c>
      <c r="N724" s="50">
        <v>37.392620000000001</v>
      </c>
      <c r="O724" s="50" t="s">
        <v>9</v>
      </c>
      <c r="P724" s="49">
        <v>6946.4191100000007</v>
      </c>
    </row>
    <row r="725" spans="1:26" ht="10.5" customHeight="1" x14ac:dyDescent="0.2">
      <c r="A725" s="26">
        <f>A724+1</f>
        <v>50</v>
      </c>
      <c r="B725" s="25" t="s">
        <v>14</v>
      </c>
      <c r="C725" s="48" t="s">
        <v>9</v>
      </c>
      <c r="D725" s="47">
        <v>3.4197600000000001</v>
      </c>
      <c r="E725" s="47">
        <v>2.5387600000000003</v>
      </c>
      <c r="F725" s="48" t="s">
        <v>9</v>
      </c>
      <c r="G725" s="47">
        <v>4989.3379999999997</v>
      </c>
      <c r="H725" s="47">
        <v>1109.2049999999999</v>
      </c>
      <c r="I725" s="48" t="s">
        <v>9</v>
      </c>
      <c r="J725" s="48" t="s">
        <v>9</v>
      </c>
      <c r="K725" s="47">
        <v>327.56147999999996</v>
      </c>
      <c r="L725" s="47">
        <v>25.646000000000001</v>
      </c>
      <c r="M725" s="48">
        <v>5.0641099999999994</v>
      </c>
      <c r="N725" s="48">
        <v>106.89700000000001</v>
      </c>
      <c r="O725" s="48" t="s">
        <v>9</v>
      </c>
      <c r="P725" s="47">
        <v>6569.67011</v>
      </c>
    </row>
    <row r="726" spans="1:26" ht="10.5" customHeight="1" thickBot="1" x14ac:dyDescent="0.25">
      <c r="A726" s="22">
        <f>A725+1</f>
        <v>51</v>
      </c>
      <c r="B726" s="21" t="s">
        <v>10</v>
      </c>
      <c r="C726" s="46" t="s">
        <v>9</v>
      </c>
      <c r="D726" s="45">
        <v>9.3989999999999991</v>
      </c>
      <c r="E726" s="45">
        <v>62.387779999999999</v>
      </c>
      <c r="F726" s="46" t="s">
        <v>9</v>
      </c>
      <c r="G726" s="46" t="s">
        <v>9</v>
      </c>
      <c r="H726" s="46" t="s">
        <v>9</v>
      </c>
      <c r="I726" s="46" t="s">
        <v>9</v>
      </c>
      <c r="J726" s="46" t="s">
        <v>9</v>
      </c>
      <c r="K726" s="46" t="s">
        <v>9</v>
      </c>
      <c r="L726" s="46" t="s">
        <v>9</v>
      </c>
      <c r="M726" s="46" t="s">
        <v>9</v>
      </c>
      <c r="N726" s="46" t="s">
        <v>9</v>
      </c>
      <c r="O726" s="46" t="s">
        <v>9</v>
      </c>
      <c r="P726" s="45">
        <v>71.786779999999993</v>
      </c>
    </row>
    <row r="727" spans="1:26" ht="10.5" customHeight="1" thickBot="1" x14ac:dyDescent="0.25">
      <c r="A727" s="18"/>
      <c r="B727" s="54" t="s">
        <v>8</v>
      </c>
      <c r="C727" s="44">
        <v>1514042.94453</v>
      </c>
      <c r="D727" s="44">
        <v>23189.780269999999</v>
      </c>
      <c r="E727" s="44">
        <v>1225894.1753699998</v>
      </c>
      <c r="F727" s="44">
        <v>11897.585080000001</v>
      </c>
      <c r="G727" s="44">
        <v>769331.24899999995</v>
      </c>
      <c r="H727" s="44">
        <v>276240.22337999998</v>
      </c>
      <c r="I727" s="65">
        <v>-4950.4960000000001</v>
      </c>
      <c r="J727" s="65">
        <v>15562.425630000002</v>
      </c>
      <c r="K727" s="44">
        <v>37799.177360000001</v>
      </c>
      <c r="L727" s="44">
        <v>19822.886859999999</v>
      </c>
      <c r="M727" s="65">
        <v>4326.6752400000005</v>
      </c>
      <c r="N727" s="65">
        <v>140821.70287000001</v>
      </c>
      <c r="O727" s="44">
        <v>13787.05521</v>
      </c>
      <c r="P727" s="44">
        <v>4047765.2591300001</v>
      </c>
    </row>
    <row r="728" spans="1:26" ht="7.5" customHeight="1" x14ac:dyDescent="0.2">
      <c r="A728" s="16"/>
      <c r="B728" s="1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</row>
    <row r="729" spans="1:26" ht="11.25" customHeight="1" x14ac:dyDescent="0.2">
      <c r="A729" s="14" t="s">
        <v>7</v>
      </c>
      <c r="B729" s="16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</row>
    <row r="730" spans="1:26" ht="11.25" customHeight="1" x14ac:dyDescent="0.2">
      <c r="A730" s="14" t="s">
        <v>6</v>
      </c>
    </row>
    <row r="731" spans="1:26" ht="11.25" customHeight="1" x14ac:dyDescent="0.2">
      <c r="A731" s="14" t="s">
        <v>5</v>
      </c>
    </row>
    <row r="732" spans="1:26" ht="11.25" customHeight="1" x14ac:dyDescent="0.2">
      <c r="A732" s="14" t="s">
        <v>4</v>
      </c>
      <c r="B732" s="13"/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1:26" ht="7.5" customHeight="1" x14ac:dyDescent="0.2">
      <c r="A733" s="1"/>
    </row>
    <row r="734" spans="1:26" customFormat="1" ht="11.25" customHeight="1" x14ac:dyDescent="0.2">
      <c r="A734" s="8" t="s">
        <v>1</v>
      </c>
      <c r="B734" s="7" t="s">
        <v>0</v>
      </c>
      <c r="C734" s="6"/>
      <c r="D734" s="6"/>
      <c r="E734" s="6"/>
      <c r="F734" s="6"/>
      <c r="G734" s="5"/>
      <c r="H734" s="5"/>
      <c r="I734" s="5"/>
      <c r="J734" s="5"/>
      <c r="K734" s="4"/>
      <c r="L734" s="5"/>
      <c r="M734" s="5"/>
      <c r="N734" s="5"/>
      <c r="O734" s="5"/>
      <c r="P734" s="5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8" spans="1:16" ht="15.75" x14ac:dyDescent="0.2">
      <c r="A738" s="42" t="s">
        <v>80</v>
      </c>
      <c r="B738" s="43" t="s">
        <v>94</v>
      </c>
      <c r="D738" s="15"/>
      <c r="E738" s="15"/>
      <c r="F738" s="15"/>
      <c r="G738" s="15"/>
      <c r="H738" s="15"/>
      <c r="L738" s="53"/>
      <c r="M738" s="53"/>
      <c r="N738" s="53"/>
      <c r="O738" s="53"/>
      <c r="P738" s="15"/>
    </row>
    <row r="739" spans="1:16" s="55" customFormat="1" ht="12.75" customHeight="1" x14ac:dyDescent="0.2">
      <c r="A739" s="40"/>
      <c r="B739" s="41" t="s">
        <v>78</v>
      </c>
      <c r="C739" s="2"/>
      <c r="D739" s="56"/>
      <c r="E739" s="56"/>
      <c r="F739" s="56"/>
      <c r="G739" s="56"/>
      <c r="H739" s="56"/>
      <c r="I739" s="2"/>
      <c r="J739" s="2"/>
      <c r="K739" s="56"/>
      <c r="L739" s="56"/>
      <c r="M739" s="56"/>
      <c r="N739" s="56"/>
      <c r="O739" s="56"/>
      <c r="P739" s="56"/>
    </row>
    <row r="740" spans="1:16" x14ac:dyDescent="0.2">
      <c r="A740" s="16"/>
      <c r="B740" s="40" t="s">
        <v>77</v>
      </c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</row>
    <row r="741" spans="1:16" ht="7.5" customHeight="1" thickBot="1" x14ac:dyDescent="0.25">
      <c r="A741" s="39"/>
      <c r="B741" s="39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</row>
    <row r="742" spans="1:16" ht="21.75" thickBot="1" x14ac:dyDescent="0.25">
      <c r="A742" s="37" t="s">
        <v>76</v>
      </c>
      <c r="B742" s="36" t="s">
        <v>75</v>
      </c>
      <c r="C742" s="35" t="s">
        <v>74</v>
      </c>
      <c r="D742" s="35" t="s">
        <v>73</v>
      </c>
      <c r="E742" s="35" t="s">
        <v>72</v>
      </c>
      <c r="F742" s="35" t="s">
        <v>71</v>
      </c>
      <c r="G742" s="35" t="s">
        <v>70</v>
      </c>
      <c r="H742" s="35" t="s">
        <v>69</v>
      </c>
      <c r="I742" s="35" t="s">
        <v>68</v>
      </c>
      <c r="J742" s="35" t="s">
        <v>67</v>
      </c>
      <c r="K742" s="35" t="s">
        <v>66</v>
      </c>
      <c r="L742" s="35" t="s">
        <v>65</v>
      </c>
      <c r="M742" s="35" t="s">
        <v>64</v>
      </c>
      <c r="N742" s="35" t="s">
        <v>63</v>
      </c>
      <c r="O742" s="35" t="s">
        <v>62</v>
      </c>
      <c r="P742" s="35" t="s">
        <v>61</v>
      </c>
    </row>
    <row r="743" spans="1:16" ht="10.5" customHeight="1" x14ac:dyDescent="0.2">
      <c r="A743" s="29">
        <v>1</v>
      </c>
      <c r="B743" s="11" t="s">
        <v>60</v>
      </c>
      <c r="C743" s="49">
        <v>157896.53518000001</v>
      </c>
      <c r="D743" s="49">
        <v>976.8051999999999</v>
      </c>
      <c r="E743" s="49">
        <v>200500.14891999998</v>
      </c>
      <c r="F743" s="49">
        <v>3389.8398199999997</v>
      </c>
      <c r="G743" s="49">
        <v>39648.457000000002</v>
      </c>
      <c r="H743" s="49">
        <v>563.05372</v>
      </c>
      <c r="I743" s="50" t="s">
        <v>9</v>
      </c>
      <c r="J743" s="50" t="s">
        <v>9</v>
      </c>
      <c r="K743" s="49">
        <v>928.28049999999996</v>
      </c>
      <c r="L743" s="49">
        <v>678.12671999999998</v>
      </c>
      <c r="M743" s="49">
        <v>28.638999999999999</v>
      </c>
      <c r="N743" s="49">
        <v>30548.087230000001</v>
      </c>
      <c r="O743" s="49">
        <v>318.95028000000002</v>
      </c>
      <c r="P743" s="49">
        <f>SUM(C743:O743)</f>
        <v>435476.92357000004</v>
      </c>
    </row>
    <row r="744" spans="1:16" ht="10.5" customHeight="1" x14ac:dyDescent="0.2">
      <c r="A744" s="26">
        <f>A743+1</f>
        <v>2</v>
      </c>
      <c r="B744" s="25" t="s">
        <v>58</v>
      </c>
      <c r="C744" s="47">
        <v>100603.08151</v>
      </c>
      <c r="D744" s="47">
        <v>441.72427000000005</v>
      </c>
      <c r="E744" s="47">
        <v>41792.164950000006</v>
      </c>
      <c r="F744" s="47">
        <v>616.16326000000004</v>
      </c>
      <c r="G744" s="47">
        <v>76146.616999999998</v>
      </c>
      <c r="H744" s="47">
        <v>3217.2159999999999</v>
      </c>
      <c r="I744" s="48">
        <v>-493.76</v>
      </c>
      <c r="J744" s="48" t="s">
        <v>9</v>
      </c>
      <c r="K744" s="47">
        <v>627.93516</v>
      </c>
      <c r="L744" s="47">
        <v>1653.4458400000001</v>
      </c>
      <c r="M744" s="47">
        <v>23.144029999999997</v>
      </c>
      <c r="N744" s="47">
        <v>1794.4649999999999</v>
      </c>
      <c r="O744" s="47">
        <v>892.52531999999997</v>
      </c>
      <c r="P744" s="47">
        <f>SUM(C744:O744)</f>
        <v>227314.72233999995</v>
      </c>
    </row>
    <row r="745" spans="1:16" ht="10.5" customHeight="1" x14ac:dyDescent="0.2">
      <c r="A745" s="29">
        <f>A744+1</f>
        <v>3</v>
      </c>
      <c r="B745" s="11" t="s">
        <v>57</v>
      </c>
      <c r="C745" s="49">
        <v>51990.960960000004</v>
      </c>
      <c r="D745" s="49">
        <v>3280.9439199999997</v>
      </c>
      <c r="E745" s="49">
        <v>136363.87369000001</v>
      </c>
      <c r="F745" s="49">
        <v>6.1912099999999999</v>
      </c>
      <c r="G745" s="49">
        <v>22015.367999999999</v>
      </c>
      <c r="H745" s="49">
        <v>182.042</v>
      </c>
      <c r="I745" s="50" t="s">
        <v>9</v>
      </c>
      <c r="J745" s="50" t="s">
        <v>9</v>
      </c>
      <c r="K745" s="49">
        <v>2209.4327400000002</v>
      </c>
      <c r="L745" s="49">
        <v>2334.9847300000001</v>
      </c>
      <c r="M745" s="49">
        <v>125.726</v>
      </c>
      <c r="N745" s="50" t="s">
        <v>9</v>
      </c>
      <c r="O745" s="49">
        <v>3385.0508300000001</v>
      </c>
      <c r="P745" s="49">
        <f>SUM(C745:O745)</f>
        <v>221894.57407999996</v>
      </c>
    </row>
    <row r="746" spans="1:16" ht="10.5" customHeight="1" x14ac:dyDescent="0.2">
      <c r="A746" s="26">
        <f>A745+1</f>
        <v>4</v>
      </c>
      <c r="B746" s="25" t="s">
        <v>59</v>
      </c>
      <c r="C746" s="47">
        <v>1982.1823899999999</v>
      </c>
      <c r="D746" s="47">
        <v>910.57156000000009</v>
      </c>
      <c r="E746" s="47">
        <v>88973.830730000001</v>
      </c>
      <c r="F746" s="47">
        <v>1666.9873700000001</v>
      </c>
      <c r="G746" s="47">
        <v>36663.247000000003</v>
      </c>
      <c r="H746" s="47">
        <v>42557.46688</v>
      </c>
      <c r="I746" s="48">
        <v>-88.793000000000006</v>
      </c>
      <c r="J746" s="47">
        <v>12552.383</v>
      </c>
      <c r="K746" s="47">
        <v>3444.6832200000003</v>
      </c>
      <c r="L746" s="47">
        <v>2584.6928399999997</v>
      </c>
      <c r="M746" s="47">
        <v>888.82940000000008</v>
      </c>
      <c r="N746" s="47">
        <v>7751.8370000000004</v>
      </c>
      <c r="O746" s="47">
        <v>916.92409999999995</v>
      </c>
      <c r="P746" s="47">
        <f>SUM(C746:O746)</f>
        <v>200804.84249000001</v>
      </c>
    </row>
    <row r="747" spans="1:16" ht="10.5" customHeight="1" x14ac:dyDescent="0.2">
      <c r="A747" s="29">
        <f>A746+1</f>
        <v>5</v>
      </c>
      <c r="B747" s="11" t="s">
        <v>56</v>
      </c>
      <c r="C747" s="49">
        <v>90013.325379999995</v>
      </c>
      <c r="D747" s="49">
        <v>84.240320000000011</v>
      </c>
      <c r="E747" s="49">
        <v>5955.7998699999998</v>
      </c>
      <c r="F747" s="49">
        <v>318.54851000000002</v>
      </c>
      <c r="G747" s="49">
        <v>95823.195999999996</v>
      </c>
      <c r="H747" s="49">
        <v>140.46199999999999</v>
      </c>
      <c r="I747" s="50" t="s">
        <v>9</v>
      </c>
      <c r="J747" s="50" t="s">
        <v>9</v>
      </c>
      <c r="K747" s="49">
        <v>0.51924999999999999</v>
      </c>
      <c r="L747" s="49">
        <v>637.58043999999995</v>
      </c>
      <c r="M747" s="49">
        <v>14.061999999999999</v>
      </c>
      <c r="N747" s="49">
        <v>6213.1319999999996</v>
      </c>
      <c r="O747" s="49">
        <v>298.86227000000002</v>
      </c>
      <c r="P747" s="49">
        <f>SUM(C747:O747)</f>
        <v>199499.72804000002</v>
      </c>
    </row>
    <row r="748" spans="1:16" ht="10.5" customHeight="1" x14ac:dyDescent="0.2">
      <c r="A748" s="26">
        <f>A747+1</f>
        <v>6</v>
      </c>
      <c r="B748" s="25" t="s">
        <v>52</v>
      </c>
      <c r="C748" s="47">
        <v>56807.353020000002</v>
      </c>
      <c r="D748" s="47">
        <v>120.38403</v>
      </c>
      <c r="E748" s="47">
        <v>47681.053939999998</v>
      </c>
      <c r="F748" s="47">
        <v>291.53409999999997</v>
      </c>
      <c r="G748" s="47">
        <v>39356.122000000003</v>
      </c>
      <c r="H748" s="47">
        <v>8883.598</v>
      </c>
      <c r="I748" s="48" t="s">
        <v>9</v>
      </c>
      <c r="J748" s="48" t="s">
        <v>9</v>
      </c>
      <c r="K748" s="47">
        <v>2806.76359</v>
      </c>
      <c r="L748" s="47">
        <v>9.898299999999999</v>
      </c>
      <c r="M748" s="48" t="s">
        <v>9</v>
      </c>
      <c r="N748" s="48" t="s">
        <v>9</v>
      </c>
      <c r="O748" s="47">
        <v>382.50286</v>
      </c>
      <c r="P748" s="47">
        <f>SUM(C748:O748)</f>
        <v>156339.20984000002</v>
      </c>
    </row>
    <row r="749" spans="1:16" ht="10.5" customHeight="1" x14ac:dyDescent="0.2">
      <c r="A749" s="29">
        <f>A748+1</f>
        <v>7</v>
      </c>
      <c r="B749" s="11" t="s">
        <v>54</v>
      </c>
      <c r="C749" s="49">
        <v>9426.1601899999987</v>
      </c>
      <c r="D749" s="49">
        <v>1189.4806799999999</v>
      </c>
      <c r="E749" s="49">
        <v>50804.754850000005</v>
      </c>
      <c r="F749" s="50" t="s">
        <v>9</v>
      </c>
      <c r="G749" s="49">
        <v>42695.008999999998</v>
      </c>
      <c r="H749" s="49">
        <v>27996.98762</v>
      </c>
      <c r="I749" s="50">
        <v>-433.02100000000002</v>
      </c>
      <c r="J749" s="50" t="s">
        <v>9</v>
      </c>
      <c r="K749" s="49">
        <v>442.12751000000003</v>
      </c>
      <c r="L749" s="49">
        <v>1619.1490100000001</v>
      </c>
      <c r="M749" s="49">
        <v>6.4429999999999996</v>
      </c>
      <c r="N749" s="49">
        <v>2828.069</v>
      </c>
      <c r="O749" s="49">
        <v>905.18709000000001</v>
      </c>
      <c r="P749" s="49">
        <f>SUM(C749:O749)</f>
        <v>137480.34694999995</v>
      </c>
    </row>
    <row r="750" spans="1:16" ht="10.5" customHeight="1" x14ac:dyDescent="0.2">
      <c r="A750" s="26">
        <f>A749+1</f>
        <v>8</v>
      </c>
      <c r="B750" s="25" t="s">
        <v>55</v>
      </c>
      <c r="C750" s="47">
        <v>105336.95711</v>
      </c>
      <c r="D750" s="47">
        <v>1388.4324199999999</v>
      </c>
      <c r="E750" s="47">
        <v>12337.57711</v>
      </c>
      <c r="F750" s="47">
        <v>303.74261000000001</v>
      </c>
      <c r="G750" s="47">
        <v>14889.745999999999</v>
      </c>
      <c r="H750" s="47">
        <v>383.65499999999997</v>
      </c>
      <c r="I750" s="48" t="s">
        <v>9</v>
      </c>
      <c r="J750" s="48" t="s">
        <v>9</v>
      </c>
      <c r="K750" s="47">
        <v>389.99793</v>
      </c>
      <c r="L750" s="47">
        <v>331.75557000000003</v>
      </c>
      <c r="M750" s="47">
        <v>15.494999999999999</v>
      </c>
      <c r="N750" s="47">
        <v>198.44300000000001</v>
      </c>
      <c r="O750" s="47">
        <v>10.00272</v>
      </c>
      <c r="P750" s="47">
        <f>SUM(C750:O750)</f>
        <v>135585.80447</v>
      </c>
    </row>
    <row r="751" spans="1:16" ht="10.5" customHeight="1" x14ac:dyDescent="0.2">
      <c r="A751" s="29">
        <f>A750+1</f>
        <v>9</v>
      </c>
      <c r="B751" s="11" t="s">
        <v>51</v>
      </c>
      <c r="C751" s="49">
        <v>60159.340270000001</v>
      </c>
      <c r="D751" s="49">
        <v>551.28800999999999</v>
      </c>
      <c r="E751" s="49">
        <v>26543.60426</v>
      </c>
      <c r="F751" s="50" t="s">
        <v>9</v>
      </c>
      <c r="G751" s="49">
        <v>32306.181</v>
      </c>
      <c r="H751" s="49">
        <v>2705.05755</v>
      </c>
      <c r="I751" s="50">
        <v>-733.51700000000005</v>
      </c>
      <c r="J751" s="50" t="s">
        <v>9</v>
      </c>
      <c r="K751" s="49">
        <v>3070.25666</v>
      </c>
      <c r="L751" s="49">
        <v>119.26293</v>
      </c>
      <c r="M751" s="50" t="s">
        <v>9</v>
      </c>
      <c r="N751" s="50" t="s">
        <v>9</v>
      </c>
      <c r="O751" s="49">
        <v>27.86748</v>
      </c>
      <c r="P751" s="49">
        <f>SUM(C751:O751)</f>
        <v>124749.34115999998</v>
      </c>
    </row>
    <row r="752" spans="1:16" ht="10.5" customHeight="1" x14ac:dyDescent="0.2">
      <c r="A752" s="26">
        <f>A751+1</f>
        <v>10</v>
      </c>
      <c r="B752" s="25" t="s">
        <v>53</v>
      </c>
      <c r="C752" s="47">
        <v>104152.59825</v>
      </c>
      <c r="D752" s="47">
        <v>1332.62967</v>
      </c>
      <c r="E752" s="47">
        <v>10063.968289999999</v>
      </c>
      <c r="F752" s="47">
        <v>2183.3874500000002</v>
      </c>
      <c r="G752" s="48" t="s">
        <v>9</v>
      </c>
      <c r="H752" s="47">
        <v>408.779</v>
      </c>
      <c r="I752" s="48" t="s">
        <v>9</v>
      </c>
      <c r="J752" s="48" t="s">
        <v>9</v>
      </c>
      <c r="K752" s="48" t="s">
        <v>9</v>
      </c>
      <c r="L752" s="47">
        <v>335.58754999999996</v>
      </c>
      <c r="M752" s="48" t="s">
        <v>9</v>
      </c>
      <c r="N752" s="47">
        <v>3285.4110000000001</v>
      </c>
      <c r="O752" s="47">
        <v>369.05275</v>
      </c>
      <c r="P752" s="47">
        <f>SUM(C752:O752)</f>
        <v>122131.41395999998</v>
      </c>
    </row>
    <row r="753" spans="1:16" ht="10.5" customHeight="1" x14ac:dyDescent="0.2">
      <c r="A753" s="29">
        <f>A752+1</f>
        <v>11</v>
      </c>
      <c r="B753" s="11" t="s">
        <v>50</v>
      </c>
      <c r="C753" s="49">
        <v>59758.357120000001</v>
      </c>
      <c r="D753" s="49">
        <v>217.63560000000001</v>
      </c>
      <c r="E753" s="49">
        <v>11155.211019999999</v>
      </c>
      <c r="F753" s="50" t="s">
        <v>9</v>
      </c>
      <c r="G753" s="49">
        <v>40526.834000000003</v>
      </c>
      <c r="H753" s="49">
        <v>3893.3960000000002</v>
      </c>
      <c r="I753" s="50" t="s">
        <v>9</v>
      </c>
      <c r="J753" s="50" t="s">
        <v>9</v>
      </c>
      <c r="K753" s="49">
        <v>1952.8907199999999</v>
      </c>
      <c r="L753" s="49">
        <v>375.21328000000005</v>
      </c>
      <c r="M753" s="49">
        <v>17.38045</v>
      </c>
      <c r="N753" s="50" t="s">
        <v>9</v>
      </c>
      <c r="O753" s="49">
        <v>492.93671999999998</v>
      </c>
      <c r="P753" s="49">
        <f>SUM(C753:O753)</f>
        <v>118389.85490999998</v>
      </c>
    </row>
    <row r="754" spans="1:16" ht="10.5" customHeight="1" x14ac:dyDescent="0.2">
      <c r="A754" s="26">
        <f>A753+1</f>
        <v>12</v>
      </c>
      <c r="B754" s="25" t="s">
        <v>49</v>
      </c>
      <c r="C754" s="47">
        <v>5228.5850499999997</v>
      </c>
      <c r="D754" s="47">
        <v>37.147269999999999</v>
      </c>
      <c r="E754" s="47">
        <v>4849.5073400000001</v>
      </c>
      <c r="F754" s="47">
        <v>297.20835999999997</v>
      </c>
      <c r="G754" s="47">
        <v>4806.2780000000002</v>
      </c>
      <c r="H754" s="47">
        <v>91817.701709999994</v>
      </c>
      <c r="I754" s="48">
        <v>51.915999999999997</v>
      </c>
      <c r="J754" s="48" t="s">
        <v>9</v>
      </c>
      <c r="K754" s="47">
        <v>1582.2504799999999</v>
      </c>
      <c r="L754" s="47">
        <v>168.87174999999999</v>
      </c>
      <c r="M754" s="47">
        <v>0.84</v>
      </c>
      <c r="N754" s="47">
        <v>6262.38</v>
      </c>
      <c r="O754" s="47">
        <v>159.91487000000001</v>
      </c>
      <c r="P754" s="47">
        <f>SUM(C754:O754)</f>
        <v>115262.60083</v>
      </c>
    </row>
    <row r="755" spans="1:16" ht="10.5" customHeight="1" x14ac:dyDescent="0.2">
      <c r="A755" s="29">
        <f>A754+1</f>
        <v>13</v>
      </c>
      <c r="B755" s="11" t="s">
        <v>48</v>
      </c>
      <c r="C755" s="49">
        <v>58948.269180000003</v>
      </c>
      <c r="D755" s="49">
        <v>342.76945000000001</v>
      </c>
      <c r="E755" s="49">
        <v>12982.053900000001</v>
      </c>
      <c r="F755" s="49">
        <v>269.17523999999997</v>
      </c>
      <c r="G755" s="49">
        <v>32889.466999999997</v>
      </c>
      <c r="H755" s="49">
        <v>1357.308</v>
      </c>
      <c r="I755" s="50">
        <v>-945.01700000000005</v>
      </c>
      <c r="J755" s="50" t="s">
        <v>9</v>
      </c>
      <c r="K755" s="49">
        <v>1678.6069299999999</v>
      </c>
      <c r="L755" s="49">
        <v>827.24370999999996</v>
      </c>
      <c r="M755" s="50" t="s">
        <v>9</v>
      </c>
      <c r="N755" s="49">
        <v>456.47399999999999</v>
      </c>
      <c r="O755" s="49">
        <v>363.15646000000004</v>
      </c>
      <c r="P755" s="49">
        <f>SUM(C755:O755)</f>
        <v>109169.50687</v>
      </c>
    </row>
    <row r="756" spans="1:16" ht="10.5" customHeight="1" x14ac:dyDescent="0.2">
      <c r="A756" s="26">
        <f>A755+1</f>
        <v>14</v>
      </c>
      <c r="B756" s="25" t="s">
        <v>42</v>
      </c>
      <c r="C756" s="47">
        <v>43702.296689999996</v>
      </c>
      <c r="D756" s="47">
        <v>53.245269999999998</v>
      </c>
      <c r="E756" s="47">
        <v>23252.699579999997</v>
      </c>
      <c r="F756" s="48" t="s">
        <v>9</v>
      </c>
      <c r="G756" s="47">
        <v>31277.863000000001</v>
      </c>
      <c r="H756" s="47">
        <v>9174.0920000000006</v>
      </c>
      <c r="I756" s="48">
        <v>121.01900000000001</v>
      </c>
      <c r="J756" s="48" t="s">
        <v>9</v>
      </c>
      <c r="K756" s="47">
        <v>143.62549999999999</v>
      </c>
      <c r="L756" s="47">
        <v>46.833580000000005</v>
      </c>
      <c r="M756" s="47">
        <v>83.348780000000005</v>
      </c>
      <c r="N756" s="47">
        <v>255.57900000000001</v>
      </c>
      <c r="O756" s="47">
        <v>14.754490000000001</v>
      </c>
      <c r="P756" s="47">
        <f>SUM(C756:O756)</f>
        <v>108125.35689</v>
      </c>
    </row>
    <row r="757" spans="1:16" ht="10.5" customHeight="1" x14ac:dyDescent="0.2">
      <c r="A757" s="29">
        <f>A756+1</f>
        <v>15</v>
      </c>
      <c r="B757" s="11" t="s">
        <v>44</v>
      </c>
      <c r="C757" s="49">
        <v>24627.51946</v>
      </c>
      <c r="D757" s="49">
        <v>4707.4768600000007</v>
      </c>
      <c r="E757" s="49">
        <v>54322.464209999998</v>
      </c>
      <c r="F757" s="49">
        <v>1292.18181</v>
      </c>
      <c r="G757" s="49">
        <v>16614.974999999999</v>
      </c>
      <c r="H757" s="49">
        <v>1044.019</v>
      </c>
      <c r="I757" s="50" t="s">
        <v>9</v>
      </c>
      <c r="J757" s="50" t="s">
        <v>9</v>
      </c>
      <c r="K757" s="49">
        <v>2371.4373799999998</v>
      </c>
      <c r="L757" s="49">
        <v>71.093460000000007</v>
      </c>
      <c r="M757" s="50" t="s">
        <v>9</v>
      </c>
      <c r="N757" s="50" t="s">
        <v>9</v>
      </c>
      <c r="O757" s="49">
        <v>439.56978000000004</v>
      </c>
      <c r="P757" s="49">
        <f>SUM(C757:O757)</f>
        <v>105490.73696000001</v>
      </c>
    </row>
    <row r="758" spans="1:16" ht="10.5" customHeight="1" x14ac:dyDescent="0.2">
      <c r="A758" s="26">
        <f>A757+1</f>
        <v>16</v>
      </c>
      <c r="B758" s="25" t="s">
        <v>46</v>
      </c>
      <c r="C758" s="47">
        <v>34168.548969999996</v>
      </c>
      <c r="D758" s="47">
        <v>111.55817</v>
      </c>
      <c r="E758" s="47">
        <v>12936.34259</v>
      </c>
      <c r="F758" s="48" t="s">
        <v>9</v>
      </c>
      <c r="G758" s="47">
        <v>52902.576000000001</v>
      </c>
      <c r="H758" s="47">
        <v>1554.181</v>
      </c>
      <c r="I758" s="48">
        <v>-890.14300000000003</v>
      </c>
      <c r="J758" s="48" t="s">
        <v>9</v>
      </c>
      <c r="K758" s="47">
        <v>1988.0741599999999</v>
      </c>
      <c r="L758" s="47">
        <v>141.09399999999999</v>
      </c>
      <c r="M758" s="48" t="s">
        <v>9</v>
      </c>
      <c r="N758" s="48" t="s">
        <v>9</v>
      </c>
      <c r="O758" s="47">
        <v>60.335279999999997</v>
      </c>
      <c r="P758" s="47">
        <f>SUM(C758:O758)</f>
        <v>102972.56716999999</v>
      </c>
    </row>
    <row r="759" spans="1:16" ht="10.5" customHeight="1" x14ac:dyDescent="0.2">
      <c r="A759" s="29">
        <f>A758+1</f>
        <v>17</v>
      </c>
      <c r="B759" s="11" t="s">
        <v>45</v>
      </c>
      <c r="C759" s="49">
        <v>91656.029650000011</v>
      </c>
      <c r="D759" s="49">
        <v>1734.94976</v>
      </c>
      <c r="E759" s="49">
        <v>1545.5054499999999</v>
      </c>
      <c r="F759" s="50" t="s">
        <v>9</v>
      </c>
      <c r="G759" s="50" t="s">
        <v>9</v>
      </c>
      <c r="H759" s="49">
        <v>2969.3119999999999</v>
      </c>
      <c r="I759" s="50" t="s">
        <v>9</v>
      </c>
      <c r="J759" s="50" t="s">
        <v>9</v>
      </c>
      <c r="K759" s="49">
        <v>341.27237000000002</v>
      </c>
      <c r="L759" s="49">
        <v>94.95814</v>
      </c>
      <c r="M759" s="50" t="s">
        <v>9</v>
      </c>
      <c r="N759" s="50" t="s">
        <v>9</v>
      </c>
      <c r="O759" s="49">
        <v>8.9548100000000002</v>
      </c>
      <c r="P759" s="49">
        <f>SUM(C759:O759)</f>
        <v>98350.982180000021</v>
      </c>
    </row>
    <row r="760" spans="1:16" ht="10.5" customHeight="1" x14ac:dyDescent="0.2">
      <c r="A760" s="26">
        <f>A759+1</f>
        <v>18</v>
      </c>
      <c r="B760" s="25" t="s">
        <v>40</v>
      </c>
      <c r="C760" s="47">
        <v>78315.850250000003</v>
      </c>
      <c r="D760" s="47">
        <v>79.804009999999991</v>
      </c>
      <c r="E760" s="47">
        <v>4548.2297900000003</v>
      </c>
      <c r="F760" s="48" t="s">
        <v>9</v>
      </c>
      <c r="G760" s="47">
        <v>9371.3230000000003</v>
      </c>
      <c r="H760" s="47">
        <v>1185.144</v>
      </c>
      <c r="I760" s="48">
        <v>114.254</v>
      </c>
      <c r="J760" s="48" t="s">
        <v>9</v>
      </c>
      <c r="K760" s="47">
        <v>4.6090000000000006E-2</v>
      </c>
      <c r="L760" s="47">
        <v>62.146790000000003</v>
      </c>
      <c r="M760" s="48" t="s">
        <v>9</v>
      </c>
      <c r="N760" s="47">
        <v>1178.212</v>
      </c>
      <c r="O760" s="47">
        <v>21.386759999999999</v>
      </c>
      <c r="P760" s="47">
        <f>SUM(C760:O760)</f>
        <v>94876.396690000009</v>
      </c>
    </row>
    <row r="761" spans="1:16" ht="10.5" customHeight="1" x14ac:dyDescent="0.2">
      <c r="A761" s="29">
        <f>A760+1</f>
        <v>19</v>
      </c>
      <c r="B761" s="11" t="s">
        <v>47</v>
      </c>
      <c r="C761" s="49">
        <v>40777.224259999995</v>
      </c>
      <c r="D761" s="49">
        <v>195.26196999999999</v>
      </c>
      <c r="E761" s="49">
        <v>3259.3588100000002</v>
      </c>
      <c r="F761" s="49">
        <v>16.68929</v>
      </c>
      <c r="G761" s="49">
        <v>26919.177</v>
      </c>
      <c r="H761" s="49">
        <v>9575.6389999999992</v>
      </c>
      <c r="I761" s="50">
        <v>-660.36699999999996</v>
      </c>
      <c r="J761" s="50" t="s">
        <v>9</v>
      </c>
      <c r="K761" s="49">
        <v>930.45374000000004</v>
      </c>
      <c r="L761" s="49">
        <v>36.179870000000001</v>
      </c>
      <c r="M761" s="50" t="s">
        <v>9</v>
      </c>
      <c r="N761" s="49">
        <v>53.143000000000001</v>
      </c>
      <c r="O761" s="49">
        <v>1.10229</v>
      </c>
      <c r="P761" s="49">
        <f>SUM(C761:O761)</f>
        <v>81103.862229999984</v>
      </c>
    </row>
    <row r="762" spans="1:16" ht="10.5" customHeight="1" x14ac:dyDescent="0.2">
      <c r="A762" s="26">
        <f>A761+1</f>
        <v>20</v>
      </c>
      <c r="B762" s="25" t="s">
        <v>43</v>
      </c>
      <c r="C762" s="47">
        <v>75964.107349999991</v>
      </c>
      <c r="D762" s="47">
        <v>188.48124999999999</v>
      </c>
      <c r="E762" s="47">
        <v>251.46449999999999</v>
      </c>
      <c r="F762" s="47">
        <v>30.477959999999999</v>
      </c>
      <c r="G762" s="48" t="s">
        <v>9</v>
      </c>
      <c r="H762" s="47">
        <v>1453.1089999999999</v>
      </c>
      <c r="I762" s="48" t="s">
        <v>9</v>
      </c>
      <c r="J762" s="48" t="s">
        <v>9</v>
      </c>
      <c r="K762" s="47">
        <v>0.23543</v>
      </c>
      <c r="L762" s="47">
        <v>9.1910000000000007</v>
      </c>
      <c r="M762" s="48" t="s">
        <v>9</v>
      </c>
      <c r="N762" s="47">
        <v>1102.5123100000001</v>
      </c>
      <c r="O762" s="47">
        <v>4.4740000000000002E-2</v>
      </c>
      <c r="P762" s="47">
        <f>SUM(C762:O762)</f>
        <v>78999.623540000001</v>
      </c>
    </row>
    <row r="763" spans="1:16" ht="10.5" customHeight="1" x14ac:dyDescent="0.2">
      <c r="A763" s="29">
        <f>A762+1</f>
        <v>21</v>
      </c>
      <c r="B763" s="11" t="s">
        <v>37</v>
      </c>
      <c r="C763" s="49">
        <v>34478.947</v>
      </c>
      <c r="D763" s="49">
        <v>15.54838</v>
      </c>
      <c r="E763" s="49">
        <v>32836.70016</v>
      </c>
      <c r="F763" s="50" t="s">
        <v>9</v>
      </c>
      <c r="G763" s="50" t="s">
        <v>9</v>
      </c>
      <c r="H763" s="49">
        <v>1506.941</v>
      </c>
      <c r="I763" s="50">
        <v>-153.19499999999999</v>
      </c>
      <c r="J763" s="50" t="s">
        <v>9</v>
      </c>
      <c r="K763" s="49">
        <v>226.72451000000001</v>
      </c>
      <c r="L763" s="49">
        <v>87.242009999999993</v>
      </c>
      <c r="M763" s="50" t="s">
        <v>9</v>
      </c>
      <c r="N763" s="49">
        <v>5605.2650000000003</v>
      </c>
      <c r="O763" s="49">
        <v>1.5405599999999999</v>
      </c>
      <c r="P763" s="49">
        <f>SUM(C763:O763)</f>
        <v>74605.713619999995</v>
      </c>
    </row>
    <row r="764" spans="1:16" ht="10.5" customHeight="1" x14ac:dyDescent="0.2">
      <c r="A764" s="26">
        <f>A763+1</f>
        <v>22</v>
      </c>
      <c r="B764" s="25" t="s">
        <v>41</v>
      </c>
      <c r="C764" s="47">
        <v>19881.113440000001</v>
      </c>
      <c r="D764" s="47">
        <v>502.64634000000001</v>
      </c>
      <c r="E764" s="47">
        <v>18332.373159999999</v>
      </c>
      <c r="F764" s="48" t="s">
        <v>9</v>
      </c>
      <c r="G764" s="47">
        <v>25547.996999999999</v>
      </c>
      <c r="H764" s="47">
        <v>1210.3889999999999</v>
      </c>
      <c r="I764" s="48">
        <v>-1469.539</v>
      </c>
      <c r="J764" s="48" t="s">
        <v>9</v>
      </c>
      <c r="K764" s="47">
        <v>1406.0027500000001</v>
      </c>
      <c r="L764" s="47">
        <v>789.63783000000001</v>
      </c>
      <c r="M764" s="48" t="s">
        <v>9</v>
      </c>
      <c r="N764" s="48" t="s">
        <v>9</v>
      </c>
      <c r="O764" s="47">
        <v>470.23856000000001</v>
      </c>
      <c r="P764" s="47">
        <f>SUM(C764:O764)</f>
        <v>66670.859080000009</v>
      </c>
    </row>
    <row r="765" spans="1:16" ht="10.5" customHeight="1" x14ac:dyDescent="0.2">
      <c r="A765" s="29">
        <f>A764+1</f>
        <v>23</v>
      </c>
      <c r="B765" s="11" t="s">
        <v>38</v>
      </c>
      <c r="C765" s="49">
        <v>4155.0970099999995</v>
      </c>
      <c r="D765" s="49">
        <v>165.58795999999998</v>
      </c>
      <c r="E765" s="49">
        <v>25201.074949999998</v>
      </c>
      <c r="F765" s="49">
        <v>139.17517999999998</v>
      </c>
      <c r="G765" s="49">
        <v>33606.447</v>
      </c>
      <c r="H765" s="49">
        <v>24.407</v>
      </c>
      <c r="I765" s="50">
        <v>-196.77799999999999</v>
      </c>
      <c r="J765" s="50" t="s">
        <v>9</v>
      </c>
      <c r="K765" s="50" t="s">
        <v>9</v>
      </c>
      <c r="L765" s="49">
        <v>876.1111800000001</v>
      </c>
      <c r="M765" s="49">
        <v>68.877610000000004</v>
      </c>
      <c r="N765" s="49">
        <v>10.523</v>
      </c>
      <c r="O765" s="49">
        <v>643.57309999999995</v>
      </c>
      <c r="P765" s="49">
        <f>SUM(C765:O765)</f>
        <v>64694.095990000002</v>
      </c>
    </row>
    <row r="766" spans="1:16" ht="10.5" customHeight="1" x14ac:dyDescent="0.2">
      <c r="A766" s="26">
        <f>A765+1</f>
        <v>24</v>
      </c>
      <c r="B766" s="25" t="s">
        <v>39</v>
      </c>
      <c r="C766" s="47">
        <v>39937.73732</v>
      </c>
      <c r="D766" s="47">
        <v>582.35877000000005</v>
      </c>
      <c r="E766" s="47">
        <v>6243.3364199999996</v>
      </c>
      <c r="F766" s="48" t="s">
        <v>9</v>
      </c>
      <c r="G766" s="47">
        <v>11559.781000000001</v>
      </c>
      <c r="H766" s="47">
        <v>2146.9098899999999</v>
      </c>
      <c r="I766" s="48" t="s">
        <v>9</v>
      </c>
      <c r="J766" s="48" t="s">
        <v>9</v>
      </c>
      <c r="K766" s="47">
        <v>1031.8680899999999</v>
      </c>
      <c r="L766" s="47">
        <v>545.41282999999999</v>
      </c>
      <c r="M766" s="48" t="s">
        <v>9</v>
      </c>
      <c r="N766" s="47">
        <v>1187.73</v>
      </c>
      <c r="O766" s="47">
        <v>54.209470000000003</v>
      </c>
      <c r="P766" s="47">
        <f>SUM(C766:O766)</f>
        <v>63289.343790000006</v>
      </c>
    </row>
    <row r="767" spans="1:16" ht="10.5" customHeight="1" x14ac:dyDescent="0.2">
      <c r="A767" s="29">
        <f>A766+1</f>
        <v>25</v>
      </c>
      <c r="B767" s="11" t="s">
        <v>30</v>
      </c>
      <c r="C767" s="49">
        <v>29418.195449999999</v>
      </c>
      <c r="D767" s="49">
        <v>55.874220000000001</v>
      </c>
      <c r="E767" s="49">
        <v>12946.681839999999</v>
      </c>
      <c r="F767" s="50" t="s">
        <v>9</v>
      </c>
      <c r="G767" s="49">
        <v>14194.445</v>
      </c>
      <c r="H767" s="49">
        <v>2957.8449999999998</v>
      </c>
      <c r="I767" s="50">
        <v>34.430999999999997</v>
      </c>
      <c r="J767" s="50" t="s">
        <v>9</v>
      </c>
      <c r="K767" s="49">
        <v>1586.63744</v>
      </c>
      <c r="L767" s="49">
        <v>81.008240000000001</v>
      </c>
      <c r="M767" s="50" t="s">
        <v>9</v>
      </c>
      <c r="N767" s="50" t="s">
        <v>9</v>
      </c>
      <c r="O767" s="49">
        <v>32.41769</v>
      </c>
      <c r="P767" s="49">
        <f>SUM(C767:O767)</f>
        <v>61307.535880000003</v>
      </c>
    </row>
    <row r="768" spans="1:16" ht="10.5" customHeight="1" x14ac:dyDescent="0.2">
      <c r="A768" s="26">
        <f>A767+1</f>
        <v>26</v>
      </c>
      <c r="B768" s="25" t="s">
        <v>36</v>
      </c>
      <c r="C768" s="47">
        <v>3333.5162</v>
      </c>
      <c r="D768" s="47">
        <v>7.9539499999999999</v>
      </c>
      <c r="E768" s="47">
        <v>8497.7295399999985</v>
      </c>
      <c r="F768" s="48" t="s">
        <v>9</v>
      </c>
      <c r="G768" s="48" t="s">
        <v>9</v>
      </c>
      <c r="H768" s="47">
        <v>42314.821000000004</v>
      </c>
      <c r="I768" s="48" t="s">
        <v>9</v>
      </c>
      <c r="J768" s="48" t="s">
        <v>9</v>
      </c>
      <c r="K768" s="47">
        <v>492.09879999999998</v>
      </c>
      <c r="L768" s="47">
        <v>222.255</v>
      </c>
      <c r="M768" s="47">
        <v>0.09</v>
      </c>
      <c r="N768" s="47">
        <v>4775.3739999999998</v>
      </c>
      <c r="O768" s="47">
        <v>51.325629999999997</v>
      </c>
      <c r="P768" s="47">
        <f>SUM(C768:O768)</f>
        <v>59695.164119999994</v>
      </c>
    </row>
    <row r="769" spans="1:16" ht="10.5" customHeight="1" x14ac:dyDescent="0.2">
      <c r="A769" s="29">
        <f>A768+1</f>
        <v>27</v>
      </c>
      <c r="B769" s="11" t="s">
        <v>29</v>
      </c>
      <c r="C769" s="49">
        <v>38229.359979999994</v>
      </c>
      <c r="D769" s="49">
        <v>141.02044000000001</v>
      </c>
      <c r="E769" s="49">
        <v>991.18260999999995</v>
      </c>
      <c r="F769" s="50" t="s">
        <v>9</v>
      </c>
      <c r="G769" s="49">
        <v>5215.2290000000003</v>
      </c>
      <c r="H769" s="49">
        <v>925.35199999999998</v>
      </c>
      <c r="I769" s="50" t="s">
        <v>9</v>
      </c>
      <c r="J769" s="50" t="s">
        <v>9</v>
      </c>
      <c r="K769" s="50" t="s">
        <v>9</v>
      </c>
      <c r="L769" s="49">
        <v>160.59170999999998</v>
      </c>
      <c r="M769" s="50" t="s">
        <v>9</v>
      </c>
      <c r="N769" s="49">
        <v>10709.17691</v>
      </c>
      <c r="O769" s="50" t="s">
        <v>9</v>
      </c>
      <c r="P769" s="49">
        <f>SUM(C769:O769)</f>
        <v>56371.912649999998</v>
      </c>
    </row>
    <row r="770" spans="1:16" ht="10.5" customHeight="1" x14ac:dyDescent="0.2">
      <c r="A770" s="26">
        <f>A769+1</f>
        <v>28</v>
      </c>
      <c r="B770" s="25" t="s">
        <v>35</v>
      </c>
      <c r="C770" s="47">
        <v>28258.62572</v>
      </c>
      <c r="D770" s="47">
        <v>37.907040000000002</v>
      </c>
      <c r="E770" s="47">
        <v>3350.77333</v>
      </c>
      <c r="F770" s="48" t="s">
        <v>9</v>
      </c>
      <c r="G770" s="47">
        <v>11958.525</v>
      </c>
      <c r="H770" s="47">
        <v>746.14803000000006</v>
      </c>
      <c r="I770" s="48" t="s">
        <v>9</v>
      </c>
      <c r="J770" s="48" t="s">
        <v>9</v>
      </c>
      <c r="K770" s="47">
        <v>748.21067000000005</v>
      </c>
      <c r="L770" s="47">
        <v>932.20540000000005</v>
      </c>
      <c r="M770" s="48" t="s">
        <v>9</v>
      </c>
      <c r="N770" s="47">
        <v>6725.6954299999998</v>
      </c>
      <c r="O770" s="47">
        <v>361.97088000000002</v>
      </c>
      <c r="P770" s="47">
        <f>SUM(C770:O770)</f>
        <v>53120.061499999996</v>
      </c>
    </row>
    <row r="771" spans="1:16" ht="10.5" customHeight="1" x14ac:dyDescent="0.2">
      <c r="A771" s="29">
        <f>A770+1</f>
        <v>29</v>
      </c>
      <c r="B771" s="11" t="s">
        <v>27</v>
      </c>
      <c r="C771" s="49">
        <v>9723.1107899999988</v>
      </c>
      <c r="D771" s="49">
        <v>36.341029999999996</v>
      </c>
      <c r="E771" s="49">
        <v>29965.608640000002</v>
      </c>
      <c r="F771" s="50" t="s">
        <v>9</v>
      </c>
      <c r="G771" s="49">
        <v>10336.789000000001</v>
      </c>
      <c r="H771" s="50" t="s">
        <v>9</v>
      </c>
      <c r="I771" s="50" t="s">
        <v>9</v>
      </c>
      <c r="J771" s="50" t="s">
        <v>9</v>
      </c>
      <c r="K771" s="49">
        <v>1502.77908</v>
      </c>
      <c r="L771" s="49">
        <v>3.2974299999999999</v>
      </c>
      <c r="M771" s="50" t="s">
        <v>9</v>
      </c>
      <c r="N771" s="50" t="s">
        <v>9</v>
      </c>
      <c r="O771" s="49">
        <v>3.0166900000000001</v>
      </c>
      <c r="P771" s="49">
        <f>SUM(C771:O771)</f>
        <v>51570.942659999993</v>
      </c>
    </row>
    <row r="772" spans="1:16" ht="10.5" customHeight="1" x14ac:dyDescent="0.2">
      <c r="A772" s="26">
        <f>A771+1</f>
        <v>30</v>
      </c>
      <c r="B772" s="25" t="s">
        <v>31</v>
      </c>
      <c r="C772" s="47">
        <v>33954.686580000001</v>
      </c>
      <c r="D772" s="47">
        <v>22.218409999999999</v>
      </c>
      <c r="E772" s="47">
        <v>10186.303260000001</v>
      </c>
      <c r="F772" s="48" t="s">
        <v>9</v>
      </c>
      <c r="G772" s="48" t="s">
        <v>9</v>
      </c>
      <c r="H772" s="47">
        <v>2082.6214</v>
      </c>
      <c r="I772" s="48">
        <v>-243.37899999999999</v>
      </c>
      <c r="J772" s="48" t="s">
        <v>9</v>
      </c>
      <c r="K772" s="47">
        <v>0.17213000000000001</v>
      </c>
      <c r="L772" s="47">
        <v>61.520069999999997</v>
      </c>
      <c r="M772" s="47">
        <v>104.63561</v>
      </c>
      <c r="N772" s="47">
        <v>5200.3218299999999</v>
      </c>
      <c r="O772" s="47">
        <v>63.454000000000001</v>
      </c>
      <c r="P772" s="47">
        <f>SUM(C772:O772)</f>
        <v>51432.554289999993</v>
      </c>
    </row>
    <row r="773" spans="1:16" ht="10.5" customHeight="1" x14ac:dyDescent="0.2">
      <c r="A773" s="29">
        <f>A772+1</f>
        <v>31</v>
      </c>
      <c r="B773" s="11" t="s">
        <v>33</v>
      </c>
      <c r="C773" s="49">
        <v>40961.448689999997</v>
      </c>
      <c r="D773" s="49">
        <v>55.45044</v>
      </c>
      <c r="E773" s="49">
        <v>458.93013999999999</v>
      </c>
      <c r="F773" s="49">
        <v>264.93695000000002</v>
      </c>
      <c r="G773" s="50" t="s">
        <v>9</v>
      </c>
      <c r="H773" s="49">
        <v>1223.73</v>
      </c>
      <c r="I773" s="50" t="s">
        <v>9</v>
      </c>
      <c r="J773" s="50" t="s">
        <v>9</v>
      </c>
      <c r="K773" s="50" t="s">
        <v>9</v>
      </c>
      <c r="L773" s="50" t="s">
        <v>9</v>
      </c>
      <c r="M773" s="50" t="s">
        <v>9</v>
      </c>
      <c r="N773" s="49">
        <v>4611.8680000000004</v>
      </c>
      <c r="O773" s="49">
        <v>62.106610000000003</v>
      </c>
      <c r="P773" s="49">
        <f>SUM(C773:O773)</f>
        <v>47638.470830000006</v>
      </c>
    </row>
    <row r="774" spans="1:16" ht="10.5" customHeight="1" x14ac:dyDescent="0.2">
      <c r="A774" s="26">
        <f>A773+1</f>
        <v>32</v>
      </c>
      <c r="B774" s="25" t="s">
        <v>32</v>
      </c>
      <c r="C774" s="47">
        <v>31655.848850000002</v>
      </c>
      <c r="D774" s="47">
        <v>56.538899999999998</v>
      </c>
      <c r="E774" s="47">
        <v>2535.0873700000002</v>
      </c>
      <c r="F774" s="48" t="s">
        <v>9</v>
      </c>
      <c r="G774" s="47">
        <v>7318.8879999999999</v>
      </c>
      <c r="H774" s="47">
        <v>14.744999999999999</v>
      </c>
      <c r="I774" s="48" t="s">
        <v>9</v>
      </c>
      <c r="J774" s="48" t="s">
        <v>9</v>
      </c>
      <c r="K774" s="48" t="s">
        <v>9</v>
      </c>
      <c r="L774" s="47">
        <v>58.753</v>
      </c>
      <c r="M774" s="48" t="s">
        <v>9</v>
      </c>
      <c r="N774" s="47">
        <v>3719.9789999999998</v>
      </c>
      <c r="O774" s="48" t="s">
        <v>9</v>
      </c>
      <c r="P774" s="47">
        <f>SUM(C774:O774)</f>
        <v>45359.840120000001</v>
      </c>
    </row>
    <row r="775" spans="1:16" ht="10.5" customHeight="1" x14ac:dyDescent="0.2">
      <c r="A775" s="66">
        <f>A774+1</f>
        <v>33</v>
      </c>
      <c r="B775" s="11" t="s">
        <v>34</v>
      </c>
      <c r="C775" s="49">
        <v>21058.93619</v>
      </c>
      <c r="D775" s="49">
        <v>228.96673000000001</v>
      </c>
      <c r="E775" s="49">
        <v>2310.6604700000003</v>
      </c>
      <c r="F775" s="49">
        <v>154.64026000000001</v>
      </c>
      <c r="G775" s="49">
        <v>14397.437</v>
      </c>
      <c r="H775" s="49">
        <v>2547.123</v>
      </c>
      <c r="I775" s="50" t="s">
        <v>9</v>
      </c>
      <c r="J775" s="50" t="s">
        <v>9</v>
      </c>
      <c r="K775" s="49">
        <v>168.43226999999999</v>
      </c>
      <c r="L775" s="49">
        <v>379.88986999999997</v>
      </c>
      <c r="M775" s="49">
        <v>2.706</v>
      </c>
      <c r="N775" s="49">
        <v>270.71300000000002</v>
      </c>
      <c r="O775" s="49">
        <v>298.56339000000003</v>
      </c>
      <c r="P775" s="49">
        <f>SUM(C775:O775)</f>
        <v>41818.068180000002</v>
      </c>
    </row>
    <row r="776" spans="1:16" ht="10.5" customHeight="1" x14ac:dyDescent="0.2">
      <c r="A776" s="60">
        <f>A775+1</f>
        <v>34</v>
      </c>
      <c r="B776" s="69" t="s">
        <v>26</v>
      </c>
      <c r="C776" s="67">
        <v>33137.663260000001</v>
      </c>
      <c r="D776" s="67">
        <v>53.949160000000006</v>
      </c>
      <c r="E776" s="67">
        <v>5256.0463499999996</v>
      </c>
      <c r="F776" s="67">
        <v>32.638240000000003</v>
      </c>
      <c r="G776" s="68" t="s">
        <v>9</v>
      </c>
      <c r="H776" s="67">
        <v>1230.165</v>
      </c>
      <c r="I776" s="68" t="s">
        <v>9</v>
      </c>
      <c r="J776" s="67">
        <v>330.18799999999999</v>
      </c>
      <c r="K776" s="68" t="s">
        <v>9</v>
      </c>
      <c r="L776" s="67">
        <v>58.006839999999997</v>
      </c>
      <c r="M776" s="68" t="s">
        <v>9</v>
      </c>
      <c r="N776" s="67">
        <v>572.79</v>
      </c>
      <c r="O776" s="67">
        <v>164.70317</v>
      </c>
      <c r="P776" s="67">
        <f>SUM(C776:O776)</f>
        <v>40836.150020000001</v>
      </c>
    </row>
    <row r="777" spans="1:16" ht="10.5" customHeight="1" x14ac:dyDescent="0.2">
      <c r="A777" s="29">
        <f>A776+1</f>
        <v>35</v>
      </c>
      <c r="B777" s="11" t="s">
        <v>24</v>
      </c>
      <c r="C777" s="49">
        <v>27140.863430000001</v>
      </c>
      <c r="D777" s="49">
        <v>37.800710000000002</v>
      </c>
      <c r="E777" s="49">
        <v>8565.9837399999997</v>
      </c>
      <c r="F777" s="50" t="s">
        <v>9</v>
      </c>
      <c r="G777" s="50" t="s">
        <v>9</v>
      </c>
      <c r="H777" s="49">
        <v>194.76599999999999</v>
      </c>
      <c r="I777" s="50" t="s">
        <v>9</v>
      </c>
      <c r="J777" s="50" t="s">
        <v>9</v>
      </c>
      <c r="K777" s="50" t="s">
        <v>9</v>
      </c>
      <c r="L777" s="49">
        <v>9.4264200000000002</v>
      </c>
      <c r="M777" s="49">
        <v>127.80200000000001</v>
      </c>
      <c r="N777" s="49">
        <v>2104.4969999999998</v>
      </c>
      <c r="O777" s="50" t="s">
        <v>9</v>
      </c>
      <c r="P777" s="49">
        <f>SUM(C777:O777)</f>
        <v>38181.139300000017</v>
      </c>
    </row>
    <row r="778" spans="1:16" ht="10.5" customHeight="1" x14ac:dyDescent="0.2">
      <c r="A778" s="61">
        <f>A777+1</f>
        <v>36</v>
      </c>
      <c r="B778" s="25" t="s">
        <v>28</v>
      </c>
      <c r="C778" s="47">
        <v>4058.8073599999998</v>
      </c>
      <c r="D778" s="47">
        <v>196.50260999999998</v>
      </c>
      <c r="E778" s="47">
        <v>25939.672059999997</v>
      </c>
      <c r="F778" s="48" t="s">
        <v>9</v>
      </c>
      <c r="G778" s="47">
        <v>5085.22</v>
      </c>
      <c r="H778" s="47">
        <v>1148.76196</v>
      </c>
      <c r="I778" s="48">
        <v>-440.23099999999999</v>
      </c>
      <c r="J778" s="48" t="s">
        <v>9</v>
      </c>
      <c r="K778" s="47">
        <v>101.29454</v>
      </c>
      <c r="L778" s="47">
        <v>1039.1295600000001</v>
      </c>
      <c r="M778" s="47">
        <v>4.7644700000000002</v>
      </c>
      <c r="N778" s="47">
        <v>61.384790000000002</v>
      </c>
      <c r="O778" s="47">
        <v>859.51418000000001</v>
      </c>
      <c r="P778" s="47">
        <f>SUM(C778:O778)</f>
        <v>38054.820529999997</v>
      </c>
    </row>
    <row r="779" spans="1:16" ht="10.5" customHeight="1" x14ac:dyDescent="0.2">
      <c r="A779" s="29">
        <f>A778+1</f>
        <v>37</v>
      </c>
      <c r="B779" s="11" t="s">
        <v>21</v>
      </c>
      <c r="C779" s="49">
        <v>25965.242890000001</v>
      </c>
      <c r="D779" s="49">
        <v>37.206830000000004</v>
      </c>
      <c r="E779" s="49">
        <v>425.89479</v>
      </c>
      <c r="F779" s="50" t="s">
        <v>9</v>
      </c>
      <c r="G779" s="49">
        <v>6933.174</v>
      </c>
      <c r="H779" s="49">
        <v>1617.2280000000001</v>
      </c>
      <c r="I779" s="50" t="s">
        <v>9</v>
      </c>
      <c r="J779" s="50" t="s">
        <v>9</v>
      </c>
      <c r="K779" s="50" t="s">
        <v>9</v>
      </c>
      <c r="L779" s="49">
        <v>65.419499999999999</v>
      </c>
      <c r="M779" s="50" t="s">
        <v>9</v>
      </c>
      <c r="N779" s="49">
        <v>1050.885</v>
      </c>
      <c r="O779" s="50" t="s">
        <v>9</v>
      </c>
      <c r="P779" s="49">
        <f>SUM(C779:O779)</f>
        <v>36095.05101000001</v>
      </c>
    </row>
    <row r="780" spans="1:16" ht="10.5" customHeight="1" x14ac:dyDescent="0.2">
      <c r="A780" s="26">
        <f>A779+1</f>
        <v>38</v>
      </c>
      <c r="B780" s="25" t="s">
        <v>22</v>
      </c>
      <c r="C780" s="47">
        <v>27108.926190000002</v>
      </c>
      <c r="D780" s="47">
        <v>42.118960000000001</v>
      </c>
      <c r="E780" s="47">
        <v>19.902330000000003</v>
      </c>
      <c r="F780" s="47">
        <v>39.159790000000001</v>
      </c>
      <c r="G780" s="48" t="s">
        <v>9</v>
      </c>
      <c r="H780" s="47">
        <v>2580.0419999999999</v>
      </c>
      <c r="I780" s="48" t="s">
        <v>9</v>
      </c>
      <c r="J780" s="48" t="s">
        <v>9</v>
      </c>
      <c r="K780" s="48" t="s">
        <v>9</v>
      </c>
      <c r="L780" s="47">
        <v>9.8620000000000001</v>
      </c>
      <c r="M780" s="48" t="s">
        <v>9</v>
      </c>
      <c r="N780" s="47">
        <v>5235.59</v>
      </c>
      <c r="O780" s="47">
        <v>44.298830000000002</v>
      </c>
      <c r="P780" s="47">
        <f>SUM(C780:O780)</f>
        <v>35079.900100000006</v>
      </c>
    </row>
    <row r="781" spans="1:16" ht="10.5" customHeight="1" x14ac:dyDescent="0.2">
      <c r="A781" s="29">
        <f>A780+1</f>
        <v>39</v>
      </c>
      <c r="B781" s="11" t="s">
        <v>23</v>
      </c>
      <c r="C781" s="49">
        <v>525.80654000000004</v>
      </c>
      <c r="D781" s="49">
        <v>165.81001000000001</v>
      </c>
      <c r="E781" s="49">
        <v>15188.145259999999</v>
      </c>
      <c r="F781" s="50" t="s">
        <v>9</v>
      </c>
      <c r="G781" s="49">
        <v>15927.837</v>
      </c>
      <c r="H781" s="49">
        <v>567.44200000000001</v>
      </c>
      <c r="I781" s="50">
        <v>5.6040000000000001</v>
      </c>
      <c r="J781" s="50" t="s">
        <v>9</v>
      </c>
      <c r="K781" s="49">
        <v>0.83567999999999998</v>
      </c>
      <c r="L781" s="49">
        <v>658.87295999999992</v>
      </c>
      <c r="M781" s="50" t="s">
        <v>9</v>
      </c>
      <c r="N781" s="50" t="s">
        <v>9</v>
      </c>
      <c r="O781" s="49">
        <v>704.86715000000004</v>
      </c>
      <c r="P781" s="49">
        <f>SUM(C781:O781)</f>
        <v>33745.220599999993</v>
      </c>
    </row>
    <row r="782" spans="1:16" ht="10.5" customHeight="1" x14ac:dyDescent="0.2">
      <c r="A782" s="26">
        <f>A781+1</f>
        <v>40</v>
      </c>
      <c r="B782" s="25" t="s">
        <v>25</v>
      </c>
      <c r="C782" s="47">
        <v>5407.3043099999995</v>
      </c>
      <c r="D782" s="47">
        <v>14.212669999999999</v>
      </c>
      <c r="E782" s="47">
        <v>21841.396539999998</v>
      </c>
      <c r="F782" s="47">
        <v>7.2608699999999997</v>
      </c>
      <c r="G782" s="48" t="s">
        <v>9</v>
      </c>
      <c r="H782" s="47">
        <v>2190.5830000000001</v>
      </c>
      <c r="I782" s="48" t="s">
        <v>9</v>
      </c>
      <c r="J782" s="47">
        <v>2146.1190000000001</v>
      </c>
      <c r="K782" s="48" t="s">
        <v>9</v>
      </c>
      <c r="L782" s="48" t="s">
        <v>9</v>
      </c>
      <c r="M782" s="47">
        <v>291.22451000000001</v>
      </c>
      <c r="N782" s="48" t="s">
        <v>9</v>
      </c>
      <c r="O782" s="47">
        <v>37.817</v>
      </c>
      <c r="P782" s="47">
        <f>SUM(C782:O782)</f>
        <v>31935.917899999993</v>
      </c>
    </row>
    <row r="783" spans="1:16" ht="10.5" customHeight="1" x14ac:dyDescent="0.2">
      <c r="A783" s="29">
        <v>41</v>
      </c>
      <c r="B783" s="11" t="s">
        <v>20</v>
      </c>
      <c r="C783" s="49">
        <v>15055.722310000001</v>
      </c>
      <c r="D783" s="49">
        <v>460.62604999999996</v>
      </c>
      <c r="E783" s="49">
        <v>418.19268</v>
      </c>
      <c r="F783" s="49">
        <v>1.9579999999999997E-2</v>
      </c>
      <c r="G783" s="50" t="s">
        <v>9</v>
      </c>
      <c r="H783" s="49">
        <v>12595.88134</v>
      </c>
      <c r="I783" s="50" t="s">
        <v>9</v>
      </c>
      <c r="J783" s="50" t="s">
        <v>9</v>
      </c>
      <c r="K783" s="50" t="s">
        <v>9</v>
      </c>
      <c r="L783" s="50" t="s">
        <v>9</v>
      </c>
      <c r="M783" s="50" t="s">
        <v>9</v>
      </c>
      <c r="N783" s="49">
        <v>1265.1676100000002</v>
      </c>
      <c r="O783" s="49">
        <v>332.93299999999999</v>
      </c>
      <c r="P783" s="49">
        <f>SUM(C783:O783)</f>
        <v>30128.542570000005</v>
      </c>
    </row>
    <row r="784" spans="1:16" ht="10.5" customHeight="1" x14ac:dyDescent="0.2">
      <c r="A784" s="26">
        <v>42</v>
      </c>
      <c r="B784" s="25" t="s">
        <v>19</v>
      </c>
      <c r="C784" s="47">
        <v>2208.20336</v>
      </c>
      <c r="D784" s="47">
        <v>77.505570000000006</v>
      </c>
      <c r="E784" s="47">
        <v>6657.5694400000002</v>
      </c>
      <c r="F784" s="48" t="s">
        <v>9</v>
      </c>
      <c r="G784" s="47">
        <v>8362.8070000000007</v>
      </c>
      <c r="H784" s="47">
        <v>1604.8109999999999</v>
      </c>
      <c r="I784" s="48" t="s">
        <v>9</v>
      </c>
      <c r="J784" s="48" t="s">
        <v>9</v>
      </c>
      <c r="K784" s="47">
        <v>917.07169999999996</v>
      </c>
      <c r="L784" s="47">
        <v>108.05918</v>
      </c>
      <c r="M784" s="48" t="s">
        <v>9</v>
      </c>
      <c r="N784" s="47">
        <v>66.091999999999999</v>
      </c>
      <c r="O784" s="47">
        <v>63.821760000000005</v>
      </c>
      <c r="P784" s="47">
        <f>SUM(C784:O784)</f>
        <v>20065.941010000002</v>
      </c>
    </row>
    <row r="785" spans="1:16" ht="10.5" customHeight="1" x14ac:dyDescent="0.2">
      <c r="A785" s="29">
        <v>43</v>
      </c>
      <c r="B785" s="11" t="s">
        <v>17</v>
      </c>
      <c r="C785" s="49">
        <v>83.411990000000003</v>
      </c>
      <c r="D785" s="49">
        <v>2.5999999999999999E-2</v>
      </c>
      <c r="E785" s="49">
        <v>1110.74369</v>
      </c>
      <c r="F785" s="50" t="s">
        <v>9</v>
      </c>
      <c r="G785" s="50" t="s">
        <v>9</v>
      </c>
      <c r="H785" s="49">
        <v>13404.799000000001</v>
      </c>
      <c r="I785" s="50" t="s">
        <v>9</v>
      </c>
      <c r="J785" s="49">
        <v>63.49</v>
      </c>
      <c r="K785" s="49">
        <v>474.38432</v>
      </c>
      <c r="L785" s="49">
        <v>47.617899999999999</v>
      </c>
      <c r="M785" s="50" t="s">
        <v>9</v>
      </c>
      <c r="N785" s="49">
        <v>1306.682</v>
      </c>
      <c r="O785" s="49">
        <v>77.631</v>
      </c>
      <c r="P785" s="49">
        <f>SUM(C785:O785)</f>
        <v>16568.785899999999</v>
      </c>
    </row>
    <row r="786" spans="1:16" ht="10.5" customHeight="1" x14ac:dyDescent="0.2">
      <c r="A786" s="26">
        <f>A785+1</f>
        <v>44</v>
      </c>
      <c r="B786" s="25" t="s">
        <v>18</v>
      </c>
      <c r="C786" s="47">
        <v>55.166330000000002</v>
      </c>
      <c r="D786" s="47">
        <v>177.56485999999998</v>
      </c>
      <c r="E786" s="47">
        <v>6876.8312599999999</v>
      </c>
      <c r="F786" s="48" t="s">
        <v>9</v>
      </c>
      <c r="G786" s="48" t="s">
        <v>9</v>
      </c>
      <c r="H786" s="47">
        <v>3978.9778799999999</v>
      </c>
      <c r="I786" s="48" t="s">
        <v>9</v>
      </c>
      <c r="J786" s="48" t="s">
        <v>9</v>
      </c>
      <c r="K786" s="47">
        <v>3511.4178400000001</v>
      </c>
      <c r="L786" s="47">
        <v>276.63661999999999</v>
      </c>
      <c r="M786" s="48" t="s">
        <v>9</v>
      </c>
      <c r="N786" s="47">
        <v>706.63952000000006</v>
      </c>
      <c r="O786" s="47">
        <v>390.45375000000001</v>
      </c>
      <c r="P786" s="47">
        <f>SUM(C786:O786)</f>
        <v>15973.68806</v>
      </c>
    </row>
    <row r="787" spans="1:16" ht="10.5" customHeight="1" x14ac:dyDescent="0.2">
      <c r="A787" s="29">
        <f>A786+1</f>
        <v>45</v>
      </c>
      <c r="B787" s="11" t="s">
        <v>15</v>
      </c>
      <c r="C787" s="49">
        <v>2585.5650599999999</v>
      </c>
      <c r="D787" s="49">
        <v>7.5432100000000002</v>
      </c>
      <c r="E787" s="49">
        <v>129.31323</v>
      </c>
      <c r="F787" s="50" t="s">
        <v>9</v>
      </c>
      <c r="G787" s="50" t="s">
        <v>9</v>
      </c>
      <c r="H787" s="49">
        <v>6608.1639999999998</v>
      </c>
      <c r="I787" s="50" t="s">
        <v>9</v>
      </c>
      <c r="J787" s="50" t="s">
        <v>9</v>
      </c>
      <c r="K787" s="50" t="s">
        <v>9</v>
      </c>
      <c r="L787" s="50" t="s">
        <v>9</v>
      </c>
      <c r="M787" s="50" t="s">
        <v>9</v>
      </c>
      <c r="N787" s="49">
        <v>2668.3</v>
      </c>
      <c r="O787" s="50" t="s">
        <v>9</v>
      </c>
      <c r="P787" s="49">
        <f>SUM(C787:O787)</f>
        <v>11998.8855</v>
      </c>
    </row>
    <row r="788" spans="1:16" ht="10.5" customHeight="1" x14ac:dyDescent="0.2">
      <c r="A788" s="26">
        <f>A787+1</f>
        <v>46</v>
      </c>
      <c r="B788" s="25" t="s">
        <v>16</v>
      </c>
      <c r="C788" s="47">
        <v>1424.0356899999999</v>
      </c>
      <c r="D788" s="47">
        <v>7923.9252400000005</v>
      </c>
      <c r="E788" s="48" t="s">
        <v>9</v>
      </c>
      <c r="F788" s="47">
        <v>35.250169999999997</v>
      </c>
      <c r="G788" s="48" t="s">
        <v>9</v>
      </c>
      <c r="H788" s="47">
        <v>93.140729999999991</v>
      </c>
      <c r="I788" s="48" t="s">
        <v>9</v>
      </c>
      <c r="J788" s="47">
        <v>223.88800000000001</v>
      </c>
      <c r="K788" s="48" t="s">
        <v>9</v>
      </c>
      <c r="L788" s="47">
        <v>312.62691999999998</v>
      </c>
      <c r="M788" s="47">
        <v>3.593</v>
      </c>
      <c r="N788" s="47">
        <v>340.81200000000001</v>
      </c>
      <c r="O788" s="47">
        <v>366.06115999999997</v>
      </c>
      <c r="P788" s="47">
        <f>SUM(C788:O788)</f>
        <v>10723.332910000001</v>
      </c>
    </row>
    <row r="789" spans="1:16" ht="10.5" customHeight="1" x14ac:dyDescent="0.2">
      <c r="A789" s="29">
        <f>A788+1</f>
        <v>47</v>
      </c>
      <c r="B789" s="11" t="s">
        <v>11</v>
      </c>
      <c r="C789" s="50" t="s">
        <v>9</v>
      </c>
      <c r="D789" s="49">
        <v>13.640319999999999</v>
      </c>
      <c r="E789" s="49">
        <v>8570.9042300000001</v>
      </c>
      <c r="F789" s="50" t="s">
        <v>9</v>
      </c>
      <c r="G789" s="50" t="s">
        <v>9</v>
      </c>
      <c r="H789" s="49">
        <v>7.4109999999999996</v>
      </c>
      <c r="I789" s="50" t="s">
        <v>9</v>
      </c>
      <c r="J789" s="50" t="s">
        <v>9</v>
      </c>
      <c r="K789" s="50" t="s">
        <v>9</v>
      </c>
      <c r="L789" s="49">
        <v>127.405</v>
      </c>
      <c r="M789" s="50" t="s">
        <v>9</v>
      </c>
      <c r="N789" s="49">
        <v>2.9119999999999999</v>
      </c>
      <c r="O789" s="50" t="s">
        <v>9</v>
      </c>
      <c r="P789" s="49">
        <f>SUM(C789:O789)</f>
        <v>8722.2725500000015</v>
      </c>
    </row>
    <row r="790" spans="1:16" ht="10.5" customHeight="1" x14ac:dyDescent="0.2">
      <c r="A790" s="26">
        <f>A789+1</f>
        <v>48</v>
      </c>
      <c r="B790" s="25" t="s">
        <v>13</v>
      </c>
      <c r="C790" s="47">
        <v>656.38526999999999</v>
      </c>
      <c r="D790" s="47">
        <v>944.99830000000009</v>
      </c>
      <c r="E790" s="47">
        <v>3906.4326299999998</v>
      </c>
      <c r="F790" s="47">
        <v>2.7383000000000002</v>
      </c>
      <c r="G790" s="48" t="s">
        <v>9</v>
      </c>
      <c r="H790" s="47">
        <v>1344.74575</v>
      </c>
      <c r="I790" s="48" t="s">
        <v>9</v>
      </c>
      <c r="J790" s="48" t="s">
        <v>9</v>
      </c>
      <c r="K790" s="48" t="s">
        <v>9</v>
      </c>
      <c r="L790" s="47">
        <v>3.28654</v>
      </c>
      <c r="M790" s="48" t="s">
        <v>9</v>
      </c>
      <c r="N790" s="47">
        <v>12.446</v>
      </c>
      <c r="O790" s="48" t="s">
        <v>9</v>
      </c>
      <c r="P790" s="47">
        <f>SUM(C790:O790)</f>
        <v>6871.0327899999993</v>
      </c>
    </row>
    <row r="791" spans="1:16" ht="10.5" customHeight="1" x14ac:dyDescent="0.2">
      <c r="A791" s="29">
        <f>A790+1</f>
        <v>49</v>
      </c>
      <c r="B791" s="11" t="s">
        <v>14</v>
      </c>
      <c r="C791" s="50" t="s">
        <v>9</v>
      </c>
      <c r="D791" s="49">
        <v>8.1578300000000006</v>
      </c>
      <c r="E791" s="49">
        <v>3.2773699999999999</v>
      </c>
      <c r="F791" s="50" t="s">
        <v>9</v>
      </c>
      <c r="G791" s="49">
        <v>4907.3549999999996</v>
      </c>
      <c r="H791" s="49">
        <v>1424.7329999999999</v>
      </c>
      <c r="I791" s="50" t="s">
        <v>9</v>
      </c>
      <c r="J791" s="50" t="s">
        <v>9</v>
      </c>
      <c r="K791" s="49">
        <v>372.24761000000001</v>
      </c>
      <c r="L791" s="49">
        <v>25.448</v>
      </c>
      <c r="M791" s="49">
        <v>1.8149999999999999</v>
      </c>
      <c r="N791" s="49">
        <v>33.185000000000002</v>
      </c>
      <c r="O791" s="50" t="s">
        <v>9</v>
      </c>
      <c r="P791" s="49">
        <f>SUM(C791:O791)</f>
        <v>6776.2188100000003</v>
      </c>
    </row>
    <row r="792" spans="1:16" ht="10.5" customHeight="1" x14ac:dyDescent="0.2">
      <c r="A792" s="26">
        <f>A791+1</f>
        <v>50</v>
      </c>
      <c r="B792" s="25" t="s">
        <v>12</v>
      </c>
      <c r="C792" s="47">
        <v>1454.9958799999999</v>
      </c>
      <c r="D792" s="47">
        <v>37.739460000000001</v>
      </c>
      <c r="E792" s="47">
        <v>4731.3689899999999</v>
      </c>
      <c r="F792" s="47">
        <v>208.25399999999999</v>
      </c>
      <c r="G792" s="48" t="s">
        <v>9</v>
      </c>
      <c r="H792" s="48" t="s">
        <v>9</v>
      </c>
      <c r="I792" s="48" t="s">
        <v>9</v>
      </c>
      <c r="J792" s="48" t="s">
        <v>9</v>
      </c>
      <c r="K792" s="48" t="s">
        <v>9</v>
      </c>
      <c r="L792" s="47">
        <v>144.73167000000001</v>
      </c>
      <c r="M792" s="47">
        <v>8.2797999999999998</v>
      </c>
      <c r="N792" s="47">
        <v>4.8250000000000002</v>
      </c>
      <c r="O792" s="48" t="s">
        <v>9</v>
      </c>
      <c r="P792" s="47">
        <f>SUM(C792:O792)</f>
        <v>6590.1948000000002</v>
      </c>
    </row>
    <row r="793" spans="1:16" ht="10.5" customHeight="1" thickBot="1" x14ac:dyDescent="0.25">
      <c r="A793" s="22">
        <f>A792+1</f>
        <v>51</v>
      </c>
      <c r="B793" s="21" t="s">
        <v>10</v>
      </c>
      <c r="C793" s="46" t="s">
        <v>9</v>
      </c>
      <c r="D793" s="45">
        <v>129.67500000000001</v>
      </c>
      <c r="E793" s="45">
        <v>71.19896</v>
      </c>
      <c r="F793" s="46" t="s">
        <v>9</v>
      </c>
      <c r="G793" s="46" t="s">
        <v>9</v>
      </c>
      <c r="H793" s="46" t="s">
        <v>9</v>
      </c>
      <c r="I793" s="46" t="s">
        <v>9</v>
      </c>
      <c r="J793" s="46" t="s">
        <v>9</v>
      </c>
      <c r="K793" s="46" t="s">
        <v>9</v>
      </c>
      <c r="L793" s="46" t="s">
        <v>9</v>
      </c>
      <c r="M793" s="46" t="s">
        <v>9</v>
      </c>
      <c r="N793" s="46" t="s">
        <v>9</v>
      </c>
      <c r="O793" s="46" t="s">
        <v>9</v>
      </c>
      <c r="P793" s="45">
        <f>SUM(C793:O793)</f>
        <v>200.87396000000001</v>
      </c>
    </row>
    <row r="794" spans="1:16" ht="10.5" customHeight="1" thickBot="1" x14ac:dyDescent="0.25">
      <c r="A794" s="18"/>
      <c r="B794" s="18" t="s">
        <v>8</v>
      </c>
      <c r="C794" s="62">
        <v>1733430.0053399999</v>
      </c>
      <c r="D794" s="62">
        <v>30182.245059999997</v>
      </c>
      <c r="E794" s="62">
        <v>1013688.92924</v>
      </c>
      <c r="F794" s="62">
        <v>11566.20033</v>
      </c>
      <c r="G794" s="62">
        <v>790204.36699999997</v>
      </c>
      <c r="H794" s="62">
        <v>319354.90344999998</v>
      </c>
      <c r="I794" s="65">
        <v>-6420.5159999999996</v>
      </c>
      <c r="J794" s="62">
        <v>15316.067999999999</v>
      </c>
      <c r="K794" s="62">
        <v>37449.066780000001</v>
      </c>
      <c r="L794" s="62">
        <v>19221.763179999998</v>
      </c>
      <c r="M794" s="62">
        <v>1817.6956499999999</v>
      </c>
      <c r="N794" s="62">
        <v>120176.59862999999</v>
      </c>
      <c r="O794" s="62">
        <v>14153.59945</v>
      </c>
      <c r="P794" s="62">
        <f>SUM(C794:O794)</f>
        <v>4100140.9261099999</v>
      </c>
    </row>
    <row r="795" spans="1:16" ht="7.5" customHeight="1" x14ac:dyDescent="0.2">
      <c r="A795" s="16"/>
      <c r="B795" s="1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</row>
    <row r="796" spans="1:16" ht="11.25" customHeight="1" x14ac:dyDescent="0.2">
      <c r="A796" s="14" t="s">
        <v>7</v>
      </c>
      <c r="B796" s="16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</row>
    <row r="797" spans="1:16" ht="11.25" customHeight="1" x14ac:dyDescent="0.2">
      <c r="A797" s="14" t="s">
        <v>6</v>
      </c>
    </row>
    <row r="798" spans="1:16" ht="11.25" customHeight="1" x14ac:dyDescent="0.2">
      <c r="A798" s="14" t="s">
        <v>5</v>
      </c>
    </row>
    <row r="799" spans="1:16" ht="11.25" customHeight="1" x14ac:dyDescent="0.2">
      <c r="A799" s="14" t="s">
        <v>4</v>
      </c>
      <c r="B799" s="13"/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1:16" ht="7.5" customHeight="1" x14ac:dyDescent="0.2">
      <c r="A800" s="1"/>
    </row>
    <row r="801" spans="1:26" customFormat="1" ht="11.25" customHeight="1" x14ac:dyDescent="0.2">
      <c r="A801" s="8" t="s">
        <v>1</v>
      </c>
      <c r="B801" s="7" t="s">
        <v>0</v>
      </c>
      <c r="C801" s="6"/>
      <c r="D801" s="6"/>
      <c r="E801" s="6"/>
      <c r="F801" s="6"/>
      <c r="G801" s="5"/>
      <c r="H801" s="5"/>
      <c r="I801" s="5"/>
      <c r="J801" s="5"/>
      <c r="K801" s="4"/>
      <c r="L801" s="5"/>
      <c r="M801" s="5"/>
      <c r="N801" s="5"/>
      <c r="O801" s="5"/>
      <c r="P801" s="5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5" spans="1:26" ht="15.75" x14ac:dyDescent="0.2">
      <c r="A805" s="42" t="s">
        <v>80</v>
      </c>
      <c r="B805" s="43" t="s">
        <v>93</v>
      </c>
      <c r="D805" s="15"/>
      <c r="E805" s="15"/>
      <c r="F805" s="15"/>
      <c r="G805" s="15"/>
      <c r="H805" s="15"/>
      <c r="L805" s="53"/>
      <c r="M805" s="53"/>
      <c r="N805" s="53"/>
      <c r="O805" s="53"/>
      <c r="P805" s="15"/>
    </row>
    <row r="806" spans="1:26" s="55" customFormat="1" ht="12.75" customHeight="1" x14ac:dyDescent="0.2">
      <c r="A806" s="40"/>
      <c r="B806" s="41" t="s">
        <v>78</v>
      </c>
      <c r="C806" s="2"/>
      <c r="D806" s="56"/>
      <c r="E806" s="56"/>
      <c r="F806" s="56"/>
      <c r="G806" s="56"/>
      <c r="H806" s="56"/>
      <c r="I806" s="2"/>
      <c r="J806" s="2"/>
      <c r="K806" s="56"/>
      <c r="L806" s="56"/>
      <c r="M806" s="56"/>
      <c r="N806" s="56"/>
      <c r="O806" s="56"/>
      <c r="P806" s="56"/>
    </row>
    <row r="807" spans="1:26" x14ac:dyDescent="0.2">
      <c r="A807" s="16"/>
      <c r="B807" s="40" t="s">
        <v>77</v>
      </c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</row>
    <row r="808" spans="1:26" ht="7.5" customHeight="1" thickBot="1" x14ac:dyDescent="0.25">
      <c r="A808" s="39"/>
      <c r="B808" s="39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</row>
    <row r="809" spans="1:26" ht="21.75" thickBot="1" x14ac:dyDescent="0.25">
      <c r="A809" s="37" t="s">
        <v>76</v>
      </c>
      <c r="B809" s="36" t="s">
        <v>75</v>
      </c>
      <c r="C809" s="35" t="s">
        <v>74</v>
      </c>
      <c r="D809" s="35" t="s">
        <v>73</v>
      </c>
      <c r="E809" s="35" t="s">
        <v>72</v>
      </c>
      <c r="F809" s="35" t="s">
        <v>71</v>
      </c>
      <c r="G809" s="35" t="s">
        <v>70</v>
      </c>
      <c r="H809" s="35" t="s">
        <v>69</v>
      </c>
      <c r="I809" s="35" t="s">
        <v>68</v>
      </c>
      <c r="J809" s="35" t="s">
        <v>92</v>
      </c>
      <c r="K809" s="35" t="s">
        <v>66</v>
      </c>
      <c r="L809" s="35" t="s">
        <v>65</v>
      </c>
      <c r="M809" s="35" t="s">
        <v>64</v>
      </c>
      <c r="N809" s="35" t="s">
        <v>63</v>
      </c>
      <c r="O809" s="35" t="s">
        <v>62</v>
      </c>
      <c r="P809" s="35" t="s">
        <v>61</v>
      </c>
    </row>
    <row r="810" spans="1:26" ht="10.5" customHeight="1" x14ac:dyDescent="0.2">
      <c r="A810" s="29">
        <v>1</v>
      </c>
      <c r="B810" s="11" t="s">
        <v>60</v>
      </c>
      <c r="C810" s="49">
        <v>150172.83199999999</v>
      </c>
      <c r="D810" s="49">
        <v>708.48099999999999</v>
      </c>
      <c r="E810" s="49">
        <v>186882.23800000001</v>
      </c>
      <c r="F810" s="49">
        <v>3290.57</v>
      </c>
      <c r="G810" s="49">
        <v>41335.248</v>
      </c>
      <c r="H810" s="49">
        <v>1261.8320000000001</v>
      </c>
      <c r="I810" s="50" t="s">
        <v>9</v>
      </c>
      <c r="J810" s="50" t="s">
        <v>9</v>
      </c>
      <c r="K810" s="49">
        <v>900.07399999999996</v>
      </c>
      <c r="L810" s="49">
        <v>545.13599999999997</v>
      </c>
      <c r="M810" s="50">
        <v>8.2080000000000002</v>
      </c>
      <c r="N810" s="50">
        <v>26251.41</v>
      </c>
      <c r="O810" s="49">
        <v>339.017</v>
      </c>
      <c r="P810" s="49">
        <v>411695.04599999997</v>
      </c>
    </row>
    <row r="811" spans="1:26" ht="10.5" customHeight="1" x14ac:dyDescent="0.2">
      <c r="A811" s="26">
        <f>A810+1</f>
        <v>2</v>
      </c>
      <c r="B811" s="25" t="s">
        <v>58</v>
      </c>
      <c r="C811" s="47">
        <v>110369.292</v>
      </c>
      <c r="D811" s="47">
        <v>571.34500000000003</v>
      </c>
      <c r="E811" s="47">
        <v>33717.608</v>
      </c>
      <c r="F811" s="47">
        <v>551.50900000000001</v>
      </c>
      <c r="G811" s="47">
        <v>77828.347999999998</v>
      </c>
      <c r="H811" s="47">
        <v>2332.201</v>
      </c>
      <c r="I811" s="48">
        <v>-707.779</v>
      </c>
      <c r="J811" s="48" t="s">
        <v>9</v>
      </c>
      <c r="K811" s="47">
        <v>674.87800000000004</v>
      </c>
      <c r="L811" s="47">
        <v>1708.356</v>
      </c>
      <c r="M811" s="48">
        <v>7.91</v>
      </c>
      <c r="N811" s="48">
        <v>1854.0319999999999</v>
      </c>
      <c r="O811" s="47">
        <v>844.60699999999997</v>
      </c>
      <c r="P811" s="47">
        <v>229752.30600000001</v>
      </c>
    </row>
    <row r="812" spans="1:26" ht="10.5" customHeight="1" x14ac:dyDescent="0.2">
      <c r="A812" s="29">
        <f>A811+1</f>
        <v>3</v>
      </c>
      <c r="B812" s="11" t="s">
        <v>57</v>
      </c>
      <c r="C812" s="49">
        <v>59897.432999999997</v>
      </c>
      <c r="D812" s="49">
        <v>9122.4969999999994</v>
      </c>
      <c r="E812" s="49">
        <v>128634.251</v>
      </c>
      <c r="F812" s="49">
        <v>8.0749999999999993</v>
      </c>
      <c r="G812" s="49">
        <v>23935.921999999999</v>
      </c>
      <c r="H812" s="49">
        <v>177.47399999999999</v>
      </c>
      <c r="I812" s="50" t="s">
        <v>9</v>
      </c>
      <c r="J812" s="50" t="s">
        <v>9</v>
      </c>
      <c r="K812" s="49">
        <v>2018.8679999999999</v>
      </c>
      <c r="L812" s="49">
        <v>2387.4160000000002</v>
      </c>
      <c r="M812" s="50">
        <v>80.44</v>
      </c>
      <c r="N812" s="50" t="s">
        <v>9</v>
      </c>
      <c r="O812" s="49">
        <v>2833.5590000000002</v>
      </c>
      <c r="P812" s="49">
        <v>229095.935</v>
      </c>
    </row>
    <row r="813" spans="1:26" ht="10.5" customHeight="1" x14ac:dyDescent="0.2">
      <c r="A813" s="26">
        <f>A812+1</f>
        <v>4</v>
      </c>
      <c r="B813" s="25" t="s">
        <v>59</v>
      </c>
      <c r="C813" s="47">
        <v>2100.221</v>
      </c>
      <c r="D813" s="47">
        <v>1059.289</v>
      </c>
      <c r="E813" s="47">
        <v>107522.31299999999</v>
      </c>
      <c r="F813" s="47">
        <v>1694.6410000000001</v>
      </c>
      <c r="G813" s="47">
        <v>32200.757000000001</v>
      </c>
      <c r="H813" s="47">
        <v>33430.870000000003</v>
      </c>
      <c r="I813" s="48">
        <v>-171.26499999999999</v>
      </c>
      <c r="J813" s="48">
        <v>12600.098</v>
      </c>
      <c r="K813" s="47">
        <v>3550.877</v>
      </c>
      <c r="L813" s="47">
        <v>2450.7829999999999</v>
      </c>
      <c r="M813" s="48">
        <v>769.33100000000002</v>
      </c>
      <c r="N813" s="48">
        <v>6078.6319999999996</v>
      </c>
      <c r="O813" s="47">
        <v>839.048</v>
      </c>
      <c r="P813" s="47">
        <v>204125.59599999999</v>
      </c>
    </row>
    <row r="814" spans="1:26" ht="10.5" customHeight="1" x14ac:dyDescent="0.2">
      <c r="A814" s="29">
        <f>A813+1</f>
        <v>5</v>
      </c>
      <c r="B814" s="11" t="s">
        <v>56</v>
      </c>
      <c r="C814" s="49">
        <v>93611.365000000005</v>
      </c>
      <c r="D814" s="49">
        <v>109.744</v>
      </c>
      <c r="E814" s="49">
        <v>5723.7330000000002</v>
      </c>
      <c r="F814" s="49">
        <v>160.64500000000001</v>
      </c>
      <c r="G814" s="49">
        <v>96189.587</v>
      </c>
      <c r="H814" s="49">
        <v>118.54300000000001</v>
      </c>
      <c r="I814" s="50" t="s">
        <v>9</v>
      </c>
      <c r="J814" s="50" t="s">
        <v>9</v>
      </c>
      <c r="K814" s="49">
        <v>0.12</v>
      </c>
      <c r="L814" s="49">
        <v>670.26</v>
      </c>
      <c r="M814" s="50">
        <v>14.145</v>
      </c>
      <c r="N814" s="50">
        <v>4453.634</v>
      </c>
      <c r="O814" s="49">
        <v>300.09500000000003</v>
      </c>
      <c r="P814" s="49">
        <v>201351.872</v>
      </c>
    </row>
    <row r="815" spans="1:26" ht="10.5" customHeight="1" x14ac:dyDescent="0.2">
      <c r="A815" s="26">
        <f>A814+1</f>
        <v>6</v>
      </c>
      <c r="B815" s="25" t="s">
        <v>52</v>
      </c>
      <c r="C815" s="47">
        <v>63050.411</v>
      </c>
      <c r="D815" s="47">
        <v>199.85400000000001</v>
      </c>
      <c r="E815" s="47">
        <v>39235.017</v>
      </c>
      <c r="F815" s="47">
        <v>276.72500000000002</v>
      </c>
      <c r="G815" s="47">
        <v>37940.821000000004</v>
      </c>
      <c r="H815" s="47">
        <v>8704.2540000000008</v>
      </c>
      <c r="I815" s="48" t="s">
        <v>9</v>
      </c>
      <c r="J815" s="48" t="s">
        <v>9</v>
      </c>
      <c r="K815" s="47">
        <v>2365.453</v>
      </c>
      <c r="L815" s="47">
        <v>11.532999999999999</v>
      </c>
      <c r="M815" s="48" t="s">
        <v>9</v>
      </c>
      <c r="N815" s="48" t="s">
        <v>9</v>
      </c>
      <c r="O815" s="47">
        <v>366.44400000000002</v>
      </c>
      <c r="P815" s="47">
        <v>152150.51199999999</v>
      </c>
    </row>
    <row r="816" spans="1:26" ht="10.5" customHeight="1" x14ac:dyDescent="0.2">
      <c r="A816" s="29">
        <f>A815+1</f>
        <v>7</v>
      </c>
      <c r="B816" s="11" t="s">
        <v>55</v>
      </c>
      <c r="C816" s="49">
        <v>117828.00900000001</v>
      </c>
      <c r="D816" s="49">
        <v>1442.424</v>
      </c>
      <c r="E816" s="49">
        <v>7127.8590000000004</v>
      </c>
      <c r="F816" s="49">
        <v>254.09899999999999</v>
      </c>
      <c r="G816" s="49">
        <v>15804.803</v>
      </c>
      <c r="H816" s="49">
        <v>429.024</v>
      </c>
      <c r="I816" s="50" t="s">
        <v>9</v>
      </c>
      <c r="J816" s="50" t="s">
        <v>9</v>
      </c>
      <c r="K816" s="49">
        <v>398.81</v>
      </c>
      <c r="L816" s="49">
        <v>275.85500000000002</v>
      </c>
      <c r="M816" s="50">
        <v>12.848000000000001</v>
      </c>
      <c r="N816" s="50">
        <v>12.576000000000001</v>
      </c>
      <c r="O816" s="49">
        <v>12.03</v>
      </c>
      <c r="P816" s="49">
        <v>143598.337</v>
      </c>
    </row>
    <row r="817" spans="1:16" ht="10.5" customHeight="1" x14ac:dyDescent="0.2">
      <c r="A817" s="26">
        <f>A816+1</f>
        <v>8</v>
      </c>
      <c r="B817" s="25" t="s">
        <v>51</v>
      </c>
      <c r="C817" s="47">
        <v>73298.042000000001</v>
      </c>
      <c r="D817" s="47">
        <v>640.56299999999999</v>
      </c>
      <c r="E817" s="47">
        <v>23884.456999999999</v>
      </c>
      <c r="F817" s="48" t="s">
        <v>9</v>
      </c>
      <c r="G817" s="47">
        <v>33512.033000000003</v>
      </c>
      <c r="H817" s="47">
        <v>3321.7020000000002</v>
      </c>
      <c r="I817" s="48">
        <v>-277.95400000000001</v>
      </c>
      <c r="J817" s="48" t="s">
        <v>9</v>
      </c>
      <c r="K817" s="47">
        <v>3053.5619999999999</v>
      </c>
      <c r="L817" s="47">
        <v>127.001</v>
      </c>
      <c r="M817" s="48" t="s">
        <v>9</v>
      </c>
      <c r="N817" s="48" t="s">
        <v>9</v>
      </c>
      <c r="O817" s="47">
        <v>17.536000000000001</v>
      </c>
      <c r="P817" s="47">
        <v>137576.94099999999</v>
      </c>
    </row>
    <row r="818" spans="1:16" ht="10.5" customHeight="1" x14ac:dyDescent="0.2">
      <c r="A818" s="29">
        <f>A817+1</f>
        <v>9</v>
      </c>
      <c r="B818" s="11" t="s">
        <v>54</v>
      </c>
      <c r="C818" s="49">
        <v>13582.766</v>
      </c>
      <c r="D818" s="49">
        <v>2004.9749999999999</v>
      </c>
      <c r="E818" s="49">
        <v>48915.544999999998</v>
      </c>
      <c r="F818" s="50" t="s">
        <v>9</v>
      </c>
      <c r="G818" s="49">
        <v>41869.535000000003</v>
      </c>
      <c r="H818" s="49">
        <v>25471.697</v>
      </c>
      <c r="I818" s="50">
        <v>-529.26400000000001</v>
      </c>
      <c r="J818" s="50" t="s">
        <v>9</v>
      </c>
      <c r="K818" s="49">
        <v>547.30399999999997</v>
      </c>
      <c r="L818" s="49">
        <v>1671.09</v>
      </c>
      <c r="M818" s="50" t="s">
        <v>9</v>
      </c>
      <c r="N818" s="50">
        <v>2596.154</v>
      </c>
      <c r="O818" s="49">
        <v>831.851</v>
      </c>
      <c r="P818" s="49">
        <v>136961.65400000001</v>
      </c>
    </row>
    <row r="819" spans="1:16" ht="10.5" customHeight="1" x14ac:dyDescent="0.2">
      <c r="A819" s="26">
        <f>A818+1</f>
        <v>10</v>
      </c>
      <c r="B819" s="25" t="s">
        <v>50</v>
      </c>
      <c r="C819" s="47">
        <v>71951.214000000007</v>
      </c>
      <c r="D819" s="47">
        <v>293.37299999999999</v>
      </c>
      <c r="E819" s="47">
        <v>8447.2369999999992</v>
      </c>
      <c r="F819" s="48" t="s">
        <v>9</v>
      </c>
      <c r="G819" s="47">
        <v>40739.529000000002</v>
      </c>
      <c r="H819" s="47">
        <v>4756.549</v>
      </c>
      <c r="I819" s="48" t="s">
        <v>9</v>
      </c>
      <c r="J819" s="48" t="s">
        <v>9</v>
      </c>
      <c r="K819" s="47">
        <v>1876.492</v>
      </c>
      <c r="L819" s="47">
        <v>195.31</v>
      </c>
      <c r="M819" s="48">
        <v>11.34</v>
      </c>
      <c r="N819" s="48" t="s">
        <v>9</v>
      </c>
      <c r="O819" s="47">
        <v>407.44</v>
      </c>
      <c r="P819" s="47">
        <v>128678.48299999999</v>
      </c>
    </row>
    <row r="820" spans="1:16" ht="10.5" customHeight="1" x14ac:dyDescent="0.2">
      <c r="A820" s="29">
        <f>A819+1</f>
        <v>11</v>
      </c>
      <c r="B820" s="11" t="s">
        <v>53</v>
      </c>
      <c r="C820" s="49">
        <v>112327.658</v>
      </c>
      <c r="D820" s="49">
        <v>154.55500000000001</v>
      </c>
      <c r="E820" s="49">
        <v>6474.9859999999999</v>
      </c>
      <c r="F820" s="49">
        <v>2144.14</v>
      </c>
      <c r="G820" s="50" t="s">
        <v>9</v>
      </c>
      <c r="H820" s="49">
        <v>453.71199999999999</v>
      </c>
      <c r="I820" s="50" t="s">
        <v>9</v>
      </c>
      <c r="J820" s="50" t="s">
        <v>9</v>
      </c>
      <c r="K820" s="50" t="s">
        <v>9</v>
      </c>
      <c r="L820" s="49">
        <v>311.62299999999999</v>
      </c>
      <c r="M820" s="50" t="s">
        <v>9</v>
      </c>
      <c r="N820" s="50">
        <v>2934.0430000000001</v>
      </c>
      <c r="O820" s="49">
        <v>380.02100000000002</v>
      </c>
      <c r="P820" s="49">
        <v>125180.739</v>
      </c>
    </row>
    <row r="821" spans="1:16" ht="10.5" customHeight="1" x14ac:dyDescent="0.2">
      <c r="A821" s="26">
        <f>A820+1</f>
        <v>12</v>
      </c>
      <c r="B821" s="25" t="s">
        <v>42</v>
      </c>
      <c r="C821" s="47">
        <v>43643.807000000001</v>
      </c>
      <c r="D821" s="47">
        <v>66.433999999999997</v>
      </c>
      <c r="E821" s="47">
        <v>29675.941999999999</v>
      </c>
      <c r="F821" s="48" t="s">
        <v>9</v>
      </c>
      <c r="G821" s="47">
        <v>31199.935000000001</v>
      </c>
      <c r="H821" s="47">
        <v>6622.16</v>
      </c>
      <c r="I821" s="48">
        <v>209.03</v>
      </c>
      <c r="J821" s="48" t="s">
        <v>9</v>
      </c>
      <c r="K821" s="47">
        <v>139.82599999999999</v>
      </c>
      <c r="L821" s="47">
        <v>28.411000000000001</v>
      </c>
      <c r="M821" s="48">
        <v>15.754</v>
      </c>
      <c r="N821" s="48">
        <v>134.916</v>
      </c>
      <c r="O821" s="47">
        <v>14.742000000000001</v>
      </c>
      <c r="P821" s="47">
        <v>111750.95699999999</v>
      </c>
    </row>
    <row r="822" spans="1:16" ht="10.5" customHeight="1" x14ac:dyDescent="0.2">
      <c r="A822" s="29">
        <f>A821+1</f>
        <v>13</v>
      </c>
      <c r="B822" s="11" t="s">
        <v>48</v>
      </c>
      <c r="C822" s="49">
        <v>65604.373999999996</v>
      </c>
      <c r="D822" s="49">
        <v>382.02800000000002</v>
      </c>
      <c r="E822" s="49">
        <v>12249.262000000001</v>
      </c>
      <c r="F822" s="49">
        <v>299.005</v>
      </c>
      <c r="G822" s="49">
        <v>29624.58</v>
      </c>
      <c r="H822" s="49">
        <v>1250.5530000000001</v>
      </c>
      <c r="I822" s="50">
        <v>-1022.559</v>
      </c>
      <c r="J822" s="50" t="s">
        <v>9</v>
      </c>
      <c r="K822" s="49">
        <v>1669.7360000000001</v>
      </c>
      <c r="L822" s="49">
        <v>802.37599999999998</v>
      </c>
      <c r="M822" s="50" t="s">
        <v>9</v>
      </c>
      <c r="N822" s="50">
        <v>360.34</v>
      </c>
      <c r="O822" s="49">
        <v>331.67700000000002</v>
      </c>
      <c r="P822" s="49">
        <v>111551.371</v>
      </c>
    </row>
    <row r="823" spans="1:16" ht="10.5" customHeight="1" x14ac:dyDescent="0.2">
      <c r="A823" s="26">
        <f>A822+1</f>
        <v>14</v>
      </c>
      <c r="B823" s="25" t="s">
        <v>46</v>
      </c>
      <c r="C823" s="47">
        <v>37671.118000000002</v>
      </c>
      <c r="D823" s="47">
        <v>190.727</v>
      </c>
      <c r="E823" s="47">
        <v>10927.236999999999</v>
      </c>
      <c r="F823" s="48" t="s">
        <v>9</v>
      </c>
      <c r="G823" s="47">
        <v>51988.078999999998</v>
      </c>
      <c r="H823" s="47">
        <v>2376.444</v>
      </c>
      <c r="I823" s="48">
        <v>-934.70100000000002</v>
      </c>
      <c r="J823" s="48" t="s">
        <v>9</v>
      </c>
      <c r="K823" s="47">
        <v>1742.067</v>
      </c>
      <c r="L823" s="47">
        <v>130.99700000000001</v>
      </c>
      <c r="M823" s="48" t="s">
        <v>9</v>
      </c>
      <c r="N823" s="48">
        <v>1371.75</v>
      </c>
      <c r="O823" s="47">
        <v>61.164000000000001</v>
      </c>
      <c r="P823" s="47">
        <v>104153.133</v>
      </c>
    </row>
    <row r="824" spans="1:16" ht="10.5" customHeight="1" x14ac:dyDescent="0.2">
      <c r="A824" s="29">
        <f>A823+1</f>
        <v>15</v>
      </c>
      <c r="B824" s="11" t="s">
        <v>49</v>
      </c>
      <c r="C824" s="49">
        <v>8526.9330000000009</v>
      </c>
      <c r="D824" s="49">
        <v>32.475999999999999</v>
      </c>
      <c r="E824" s="49">
        <v>10359.235000000001</v>
      </c>
      <c r="F824" s="49">
        <v>292.01900000000001</v>
      </c>
      <c r="G824" s="49">
        <v>9241.1329999999998</v>
      </c>
      <c r="H824" s="49">
        <v>68288.383000000002</v>
      </c>
      <c r="I824" s="50">
        <v>53.328000000000003</v>
      </c>
      <c r="J824" s="50" t="s">
        <v>9</v>
      </c>
      <c r="K824" s="49">
        <v>1675.915</v>
      </c>
      <c r="L824" s="49">
        <v>196.37</v>
      </c>
      <c r="M824" s="50" t="s">
        <v>9</v>
      </c>
      <c r="N824" s="50">
        <v>4744.6790000000001</v>
      </c>
      <c r="O824" s="49">
        <v>62.259</v>
      </c>
      <c r="P824" s="49">
        <v>103472.72900000001</v>
      </c>
    </row>
    <row r="825" spans="1:16" ht="10.5" customHeight="1" x14ac:dyDescent="0.2">
      <c r="A825" s="26">
        <f>A824+1</f>
        <v>16</v>
      </c>
      <c r="B825" s="25" t="s">
        <v>44</v>
      </c>
      <c r="C825" s="47">
        <v>23923.749</v>
      </c>
      <c r="D825" s="47">
        <v>3280.8440000000001</v>
      </c>
      <c r="E825" s="47">
        <v>51344.078999999998</v>
      </c>
      <c r="F825" s="47">
        <v>1561.16</v>
      </c>
      <c r="G825" s="47">
        <v>18639.347000000002</v>
      </c>
      <c r="H825" s="47">
        <v>1108.7940000000001</v>
      </c>
      <c r="I825" s="48" t="s">
        <v>9</v>
      </c>
      <c r="J825" s="48" t="s">
        <v>9</v>
      </c>
      <c r="K825" s="47">
        <v>2393.4090000000001</v>
      </c>
      <c r="L825" s="47">
        <v>74.367000000000004</v>
      </c>
      <c r="M825" s="48" t="s">
        <v>9</v>
      </c>
      <c r="N825" s="48" t="s">
        <v>9</v>
      </c>
      <c r="O825" s="47">
        <v>559.19200000000001</v>
      </c>
      <c r="P825" s="47">
        <v>102884.94</v>
      </c>
    </row>
    <row r="826" spans="1:16" ht="10.5" customHeight="1" x14ac:dyDescent="0.2">
      <c r="A826" s="29">
        <f>A825+1</f>
        <v>17</v>
      </c>
      <c r="B826" s="11" t="s">
        <v>45</v>
      </c>
      <c r="C826" s="49">
        <v>91053.857999999993</v>
      </c>
      <c r="D826" s="49">
        <v>2284.8519999999999</v>
      </c>
      <c r="E826" s="49">
        <v>1840.7080000000001</v>
      </c>
      <c r="F826" s="49">
        <v>2.6619999999999999</v>
      </c>
      <c r="G826" s="50" t="s">
        <v>9</v>
      </c>
      <c r="H826" s="49">
        <v>2580.2460000000001</v>
      </c>
      <c r="I826" s="50" t="s">
        <v>9</v>
      </c>
      <c r="J826" s="50" t="s">
        <v>9</v>
      </c>
      <c r="K826" s="49">
        <v>349.07100000000003</v>
      </c>
      <c r="L826" s="49">
        <v>90.802999999999997</v>
      </c>
      <c r="M826" s="50" t="s">
        <v>9</v>
      </c>
      <c r="N826" s="50" t="s">
        <v>9</v>
      </c>
      <c r="O826" s="49">
        <v>15.457000000000001</v>
      </c>
      <c r="P826" s="49">
        <v>98217.657999999996</v>
      </c>
    </row>
    <row r="827" spans="1:16" ht="10.5" customHeight="1" x14ac:dyDescent="0.2">
      <c r="A827" s="26">
        <f>A826+1</f>
        <v>18</v>
      </c>
      <c r="B827" s="25" t="s">
        <v>40</v>
      </c>
      <c r="C827" s="47">
        <v>75047.229000000007</v>
      </c>
      <c r="D827" s="47">
        <v>125.89400000000001</v>
      </c>
      <c r="E827" s="47">
        <v>4689.8670000000002</v>
      </c>
      <c r="F827" s="47">
        <v>6.99</v>
      </c>
      <c r="G827" s="47">
        <v>8996.0329999999994</v>
      </c>
      <c r="H827" s="47">
        <v>1539.347</v>
      </c>
      <c r="I827" s="48">
        <v>887.68600000000004</v>
      </c>
      <c r="J827" s="48" t="s">
        <v>9</v>
      </c>
      <c r="K827" s="47">
        <v>0.11899999999999999</v>
      </c>
      <c r="L827" s="47">
        <v>61.988</v>
      </c>
      <c r="M827" s="48" t="s">
        <v>9</v>
      </c>
      <c r="N827" s="48">
        <v>925.49</v>
      </c>
      <c r="O827" s="47">
        <v>32.347000000000001</v>
      </c>
      <c r="P827" s="47">
        <v>92312.989000000001</v>
      </c>
    </row>
    <row r="828" spans="1:16" ht="10.5" customHeight="1" x14ac:dyDescent="0.2">
      <c r="A828" s="29">
        <f>A827+1</f>
        <v>19</v>
      </c>
      <c r="B828" s="11" t="s">
        <v>47</v>
      </c>
      <c r="C828" s="49">
        <v>43670.196000000004</v>
      </c>
      <c r="D828" s="49">
        <v>216.90299999999999</v>
      </c>
      <c r="E828" s="49">
        <v>2302.384</v>
      </c>
      <c r="F828" s="49">
        <v>13.462</v>
      </c>
      <c r="G828" s="49">
        <v>27739.221000000001</v>
      </c>
      <c r="H828" s="49">
        <v>8137.7950000000001</v>
      </c>
      <c r="I828" s="50">
        <v>-721.47199999999998</v>
      </c>
      <c r="J828" s="50" t="s">
        <v>9</v>
      </c>
      <c r="K828" s="49">
        <v>913.85599999999999</v>
      </c>
      <c r="L828" s="49">
        <v>33.122999999999998</v>
      </c>
      <c r="M828" s="50" t="s">
        <v>9</v>
      </c>
      <c r="N828" s="50">
        <v>40.57</v>
      </c>
      <c r="O828" s="49">
        <v>2.5859999999999999</v>
      </c>
      <c r="P828" s="49">
        <v>82348.625</v>
      </c>
    </row>
    <row r="829" spans="1:16" ht="10.5" customHeight="1" x14ac:dyDescent="0.2">
      <c r="A829" s="26">
        <f>A828+1</f>
        <v>20</v>
      </c>
      <c r="B829" s="25" t="s">
        <v>43</v>
      </c>
      <c r="C829" s="47">
        <v>78147.562999999995</v>
      </c>
      <c r="D829" s="47">
        <v>154.55699999999999</v>
      </c>
      <c r="E829" s="47">
        <v>139.601</v>
      </c>
      <c r="F829" s="47">
        <v>40.075000000000003</v>
      </c>
      <c r="G829" s="48" t="s">
        <v>9</v>
      </c>
      <c r="H829" s="47">
        <v>1367.3610000000001</v>
      </c>
      <c r="I829" s="48" t="s">
        <v>9</v>
      </c>
      <c r="J829" s="48" t="s">
        <v>9</v>
      </c>
      <c r="K829" s="48" t="s">
        <v>9</v>
      </c>
      <c r="L829" s="48" t="s">
        <v>9</v>
      </c>
      <c r="M829" s="48" t="s">
        <v>9</v>
      </c>
      <c r="N829" s="48">
        <v>939.17200000000003</v>
      </c>
      <c r="O829" s="47">
        <v>0.61799999999999999</v>
      </c>
      <c r="P829" s="47">
        <v>80788.947</v>
      </c>
    </row>
    <row r="830" spans="1:16" ht="10.5" customHeight="1" x14ac:dyDescent="0.2">
      <c r="A830" s="29">
        <f>A829+1</f>
        <v>21</v>
      </c>
      <c r="B830" s="11" t="s">
        <v>41</v>
      </c>
      <c r="C830" s="49">
        <v>25459.221000000001</v>
      </c>
      <c r="D830" s="49">
        <v>1292.8610000000001</v>
      </c>
      <c r="E830" s="49">
        <v>16999.125</v>
      </c>
      <c r="F830" s="50" t="s">
        <v>9</v>
      </c>
      <c r="G830" s="49">
        <v>26571.899000000001</v>
      </c>
      <c r="H830" s="49">
        <v>1500.182</v>
      </c>
      <c r="I830" s="50">
        <v>-1490.6020000000001</v>
      </c>
      <c r="J830" s="50" t="s">
        <v>9</v>
      </c>
      <c r="K830" s="49">
        <v>1404.3040000000001</v>
      </c>
      <c r="L830" s="49">
        <v>815.34500000000003</v>
      </c>
      <c r="M830" s="50" t="s">
        <v>9</v>
      </c>
      <c r="N830" s="50" t="s">
        <v>9</v>
      </c>
      <c r="O830" s="49">
        <v>414.12099999999998</v>
      </c>
      <c r="P830" s="49">
        <v>72966.456000000006</v>
      </c>
    </row>
    <row r="831" spans="1:16" ht="10.5" customHeight="1" x14ac:dyDescent="0.2">
      <c r="A831" s="26">
        <f>A830+1</f>
        <v>22</v>
      </c>
      <c r="B831" s="25" t="s">
        <v>37</v>
      </c>
      <c r="C831" s="47">
        <v>31475.136999999999</v>
      </c>
      <c r="D831" s="47">
        <v>18.088999999999999</v>
      </c>
      <c r="E831" s="47">
        <v>33941.682000000001</v>
      </c>
      <c r="F831" s="48" t="s">
        <v>9</v>
      </c>
      <c r="G831" s="48" t="s">
        <v>9</v>
      </c>
      <c r="H831" s="47">
        <v>2808.788</v>
      </c>
      <c r="I831" s="48">
        <v>-152.91800000000001</v>
      </c>
      <c r="J831" s="48" t="s">
        <v>9</v>
      </c>
      <c r="K831" s="47">
        <v>254.82900000000001</v>
      </c>
      <c r="L831" s="47">
        <v>97.043000000000006</v>
      </c>
      <c r="M831" s="48" t="s">
        <v>9</v>
      </c>
      <c r="N831" s="48">
        <v>3808.0830000000001</v>
      </c>
      <c r="O831" s="48" t="s">
        <v>9</v>
      </c>
      <c r="P831" s="47">
        <v>72250.732999999993</v>
      </c>
    </row>
    <row r="832" spans="1:16" ht="10.5" customHeight="1" x14ac:dyDescent="0.2">
      <c r="A832" s="29">
        <f>A831+1</f>
        <v>23</v>
      </c>
      <c r="B832" s="11" t="s">
        <v>38</v>
      </c>
      <c r="C832" s="49">
        <v>6417.8909999999996</v>
      </c>
      <c r="D832" s="49">
        <v>235.00399999999999</v>
      </c>
      <c r="E832" s="49">
        <v>24902.23</v>
      </c>
      <c r="F832" s="49">
        <v>106.408</v>
      </c>
      <c r="G832" s="49">
        <v>32771.305</v>
      </c>
      <c r="H832" s="49">
        <v>18.119</v>
      </c>
      <c r="I832" s="50">
        <v>-193.77199999999999</v>
      </c>
      <c r="J832" s="50" t="s">
        <v>9</v>
      </c>
      <c r="K832" s="50" t="s">
        <v>9</v>
      </c>
      <c r="L832" s="49">
        <v>816.31700000000001</v>
      </c>
      <c r="M832" s="50">
        <v>21.084</v>
      </c>
      <c r="N832" s="50">
        <v>12.653</v>
      </c>
      <c r="O832" s="49">
        <v>575.255</v>
      </c>
      <c r="P832" s="49">
        <v>65682.494000000006</v>
      </c>
    </row>
    <row r="833" spans="1:16" ht="10.5" customHeight="1" x14ac:dyDescent="0.2">
      <c r="A833" s="26">
        <f>A832+1</f>
        <v>24</v>
      </c>
      <c r="B833" s="25" t="s">
        <v>39</v>
      </c>
      <c r="C833" s="47">
        <v>40168.733</v>
      </c>
      <c r="D833" s="47">
        <v>718.30200000000002</v>
      </c>
      <c r="E833" s="47">
        <v>5496.8140000000003</v>
      </c>
      <c r="F833" s="47">
        <v>1.7999999999999999E-2</v>
      </c>
      <c r="G833" s="47">
        <v>13280.939</v>
      </c>
      <c r="H833" s="47">
        <v>2111.8519999999999</v>
      </c>
      <c r="I833" s="48" t="s">
        <v>9</v>
      </c>
      <c r="J833" s="48" t="s">
        <v>9</v>
      </c>
      <c r="K833" s="47">
        <v>877.63199999999995</v>
      </c>
      <c r="L833" s="47">
        <v>507.86</v>
      </c>
      <c r="M833" s="48" t="s">
        <v>9</v>
      </c>
      <c r="N833" s="48">
        <v>1088.4639999999999</v>
      </c>
      <c r="O833" s="47">
        <v>63.454000000000001</v>
      </c>
      <c r="P833" s="47">
        <v>64314.067000000003</v>
      </c>
    </row>
    <row r="834" spans="1:16" ht="10.5" customHeight="1" x14ac:dyDescent="0.2">
      <c r="A834" s="29">
        <f>A833+1</f>
        <v>25</v>
      </c>
      <c r="B834" s="11" t="s">
        <v>30</v>
      </c>
      <c r="C834" s="49">
        <v>28152.445</v>
      </c>
      <c r="D834" s="49">
        <v>45.179000000000002</v>
      </c>
      <c r="E834" s="49">
        <v>12469.076999999999</v>
      </c>
      <c r="F834" s="50" t="s">
        <v>9</v>
      </c>
      <c r="G834" s="49">
        <v>15022.678</v>
      </c>
      <c r="H834" s="49">
        <v>3658.962</v>
      </c>
      <c r="I834" s="50">
        <v>-0.52100000000000002</v>
      </c>
      <c r="J834" s="50" t="s">
        <v>9</v>
      </c>
      <c r="K834" s="49">
        <v>1566.9839999999999</v>
      </c>
      <c r="L834" s="49">
        <v>56.959000000000003</v>
      </c>
      <c r="M834" s="50" t="s">
        <v>9</v>
      </c>
      <c r="N834" s="50">
        <v>12.606999999999999</v>
      </c>
      <c r="O834" s="49">
        <v>28.420999999999999</v>
      </c>
      <c r="P834" s="49">
        <v>61000.184999999998</v>
      </c>
    </row>
    <row r="835" spans="1:16" ht="10.5" customHeight="1" x14ac:dyDescent="0.2">
      <c r="A835" s="26">
        <f>A834+1</f>
        <v>26</v>
      </c>
      <c r="B835" s="25" t="s">
        <v>29</v>
      </c>
      <c r="C835" s="47">
        <v>41282.936999999998</v>
      </c>
      <c r="D835" s="47">
        <v>154.297</v>
      </c>
      <c r="E835" s="47">
        <v>1312.1949999999999</v>
      </c>
      <c r="F835" s="48" t="s">
        <v>9</v>
      </c>
      <c r="G835" s="47">
        <v>4450.6400000000003</v>
      </c>
      <c r="H835" s="47">
        <v>948.16800000000001</v>
      </c>
      <c r="I835" s="48" t="s">
        <v>9</v>
      </c>
      <c r="J835" s="48" t="s">
        <v>9</v>
      </c>
      <c r="K835" s="48" t="s">
        <v>9</v>
      </c>
      <c r="L835" s="47">
        <v>190.14599999999999</v>
      </c>
      <c r="M835" s="48" t="s">
        <v>9</v>
      </c>
      <c r="N835" s="48">
        <v>9170.3369999999995</v>
      </c>
      <c r="O835" s="48" t="s">
        <v>9</v>
      </c>
      <c r="P835" s="47">
        <v>57508.720999999998</v>
      </c>
    </row>
    <row r="836" spans="1:16" ht="10.5" customHeight="1" x14ac:dyDescent="0.2">
      <c r="A836" s="29">
        <f>A835+1</f>
        <v>27</v>
      </c>
      <c r="B836" s="11" t="s">
        <v>36</v>
      </c>
      <c r="C836" s="49">
        <v>4126.4350000000004</v>
      </c>
      <c r="D836" s="49">
        <v>3.42</v>
      </c>
      <c r="E836" s="49">
        <v>15651.175999999999</v>
      </c>
      <c r="F836" s="50" t="s">
        <v>9</v>
      </c>
      <c r="G836" s="50" t="s">
        <v>9</v>
      </c>
      <c r="H836" s="49">
        <v>30542.26</v>
      </c>
      <c r="I836" s="50" t="s">
        <v>9</v>
      </c>
      <c r="J836" s="50" t="s">
        <v>9</v>
      </c>
      <c r="K836" s="49">
        <v>631.94100000000003</v>
      </c>
      <c r="L836" s="49">
        <v>204.93199999999999</v>
      </c>
      <c r="M836" s="50" t="s">
        <v>9</v>
      </c>
      <c r="N836" s="50">
        <v>3920.0070000000001</v>
      </c>
      <c r="O836" s="49">
        <v>46.828000000000003</v>
      </c>
      <c r="P836" s="49">
        <v>55126.999000000003</v>
      </c>
    </row>
    <row r="837" spans="1:16" ht="10.5" customHeight="1" x14ac:dyDescent="0.2">
      <c r="A837" s="26">
        <f>A836+1</f>
        <v>28</v>
      </c>
      <c r="B837" s="25" t="s">
        <v>27</v>
      </c>
      <c r="C837" s="47">
        <v>13628.996999999999</v>
      </c>
      <c r="D837" s="47">
        <v>81.5</v>
      </c>
      <c r="E837" s="47">
        <v>29618.921999999999</v>
      </c>
      <c r="F837" s="47">
        <v>1.635</v>
      </c>
      <c r="G837" s="47">
        <v>9643.241</v>
      </c>
      <c r="H837" s="48" t="s">
        <v>9</v>
      </c>
      <c r="I837" s="48" t="s">
        <v>9</v>
      </c>
      <c r="J837" s="48" t="s">
        <v>9</v>
      </c>
      <c r="K837" s="47">
        <v>1503.279</v>
      </c>
      <c r="L837" s="47">
        <v>0.99099999999999999</v>
      </c>
      <c r="M837" s="48" t="s">
        <v>9</v>
      </c>
      <c r="N837" s="48" t="s">
        <v>9</v>
      </c>
      <c r="O837" s="47">
        <v>8.6959999999999997</v>
      </c>
      <c r="P837" s="47">
        <v>54487.26</v>
      </c>
    </row>
    <row r="838" spans="1:16" ht="10.5" customHeight="1" x14ac:dyDescent="0.2">
      <c r="A838" s="29">
        <f>A837+1</f>
        <v>29</v>
      </c>
      <c r="B838" s="11" t="s">
        <v>35</v>
      </c>
      <c r="C838" s="49">
        <v>28082.55</v>
      </c>
      <c r="D838" s="49">
        <v>31.056000000000001</v>
      </c>
      <c r="E838" s="49">
        <v>4340.8469999999998</v>
      </c>
      <c r="F838" s="50" t="s">
        <v>9</v>
      </c>
      <c r="G838" s="49">
        <v>13478.046</v>
      </c>
      <c r="H838" s="49">
        <v>840.41</v>
      </c>
      <c r="I838" s="50" t="s">
        <v>9</v>
      </c>
      <c r="J838" s="50" t="s">
        <v>9</v>
      </c>
      <c r="K838" s="49">
        <v>932.55799999999999</v>
      </c>
      <c r="L838" s="49">
        <v>915.35199999999998</v>
      </c>
      <c r="M838" s="50" t="s">
        <v>9</v>
      </c>
      <c r="N838" s="50">
        <v>4791.723</v>
      </c>
      <c r="O838" s="49">
        <v>257.68599999999998</v>
      </c>
      <c r="P838" s="49">
        <v>53670.226999999999</v>
      </c>
    </row>
    <row r="839" spans="1:16" ht="10.5" customHeight="1" x14ac:dyDescent="0.2">
      <c r="A839" s="26">
        <f>A838+1</f>
        <v>30</v>
      </c>
      <c r="B839" s="25" t="s">
        <v>31</v>
      </c>
      <c r="C839" s="47">
        <v>34559.29</v>
      </c>
      <c r="D839" s="47">
        <v>17.481999999999999</v>
      </c>
      <c r="E839" s="47">
        <v>11062.275</v>
      </c>
      <c r="F839" s="48" t="s">
        <v>9</v>
      </c>
      <c r="G839" s="48" t="s">
        <v>9</v>
      </c>
      <c r="H839" s="47">
        <v>1578.2639999999999</v>
      </c>
      <c r="I839" s="48">
        <v>-120.792</v>
      </c>
      <c r="J839" s="48" t="s">
        <v>9</v>
      </c>
      <c r="K839" s="47">
        <v>2.2050000000000001</v>
      </c>
      <c r="L839" s="47">
        <v>57.978999999999999</v>
      </c>
      <c r="M839" s="48">
        <v>42.497999999999998</v>
      </c>
      <c r="N839" s="48">
        <v>3451.8510000000001</v>
      </c>
      <c r="O839" s="47">
        <v>69.741</v>
      </c>
      <c r="P839" s="47">
        <v>50720.792000000001</v>
      </c>
    </row>
    <row r="840" spans="1:16" ht="10.5" customHeight="1" x14ac:dyDescent="0.2">
      <c r="A840" s="29">
        <f>A839+1</f>
        <v>31</v>
      </c>
      <c r="B840" s="11" t="s">
        <v>33</v>
      </c>
      <c r="C840" s="49">
        <v>42986.523000000001</v>
      </c>
      <c r="D840" s="49">
        <v>56.146000000000001</v>
      </c>
      <c r="E840" s="49">
        <v>458.983</v>
      </c>
      <c r="F840" s="49">
        <v>279.065</v>
      </c>
      <c r="G840" s="50" t="s">
        <v>9</v>
      </c>
      <c r="H840" s="49">
        <v>1023.8869999999999</v>
      </c>
      <c r="I840" s="50" t="s">
        <v>9</v>
      </c>
      <c r="J840" s="50" t="s">
        <v>9</v>
      </c>
      <c r="K840" s="50" t="s">
        <v>9</v>
      </c>
      <c r="L840" s="50" t="s">
        <v>9</v>
      </c>
      <c r="M840" s="50" t="s">
        <v>9</v>
      </c>
      <c r="N840" s="50">
        <v>3246.7930000000001</v>
      </c>
      <c r="O840" s="49">
        <v>67.856999999999999</v>
      </c>
      <c r="P840" s="49">
        <v>48119.254000000001</v>
      </c>
    </row>
    <row r="841" spans="1:16" ht="10.5" customHeight="1" x14ac:dyDescent="0.2">
      <c r="A841" s="26">
        <f>A840+1</f>
        <v>32</v>
      </c>
      <c r="B841" s="25" t="s">
        <v>32</v>
      </c>
      <c r="C841" s="47">
        <v>32505.053</v>
      </c>
      <c r="D841" s="47">
        <v>103.11</v>
      </c>
      <c r="E841" s="47">
        <v>2287.3229999999999</v>
      </c>
      <c r="F841" s="48" t="s">
        <v>9</v>
      </c>
      <c r="G841" s="47">
        <v>9555.7119999999995</v>
      </c>
      <c r="H841" s="47">
        <v>13.214</v>
      </c>
      <c r="I841" s="48" t="s">
        <v>9</v>
      </c>
      <c r="J841" s="48" t="s">
        <v>9</v>
      </c>
      <c r="K841" s="48" t="s">
        <v>9</v>
      </c>
      <c r="L841" s="47">
        <v>54.286000000000001</v>
      </c>
      <c r="M841" s="48" t="s">
        <v>9</v>
      </c>
      <c r="N841" s="48">
        <v>3405.0650000000001</v>
      </c>
      <c r="O841" s="48" t="s">
        <v>9</v>
      </c>
      <c r="P841" s="47">
        <v>47923.762000000002</v>
      </c>
    </row>
    <row r="842" spans="1:16" ht="10.5" customHeight="1" x14ac:dyDescent="0.2">
      <c r="A842" s="66">
        <f>A841+1</f>
        <v>33</v>
      </c>
      <c r="B842" s="11" t="s">
        <v>34</v>
      </c>
      <c r="C842" s="49">
        <v>23668.205000000002</v>
      </c>
      <c r="D842" s="49">
        <v>322.43799999999999</v>
      </c>
      <c r="E842" s="49">
        <v>2896.9789999999998</v>
      </c>
      <c r="F842" s="49">
        <v>214.727</v>
      </c>
      <c r="G842" s="49">
        <v>13993.948</v>
      </c>
      <c r="H842" s="49">
        <v>1667.396</v>
      </c>
      <c r="I842" s="50" t="s">
        <v>9</v>
      </c>
      <c r="J842" s="50" t="s">
        <v>9</v>
      </c>
      <c r="K842" s="49">
        <v>164.68799999999999</v>
      </c>
      <c r="L842" s="49">
        <v>407.40300000000002</v>
      </c>
      <c r="M842" s="50">
        <v>0.08</v>
      </c>
      <c r="N842" s="50">
        <v>1.494</v>
      </c>
      <c r="O842" s="49">
        <v>269.90600000000001</v>
      </c>
      <c r="P842" s="49">
        <v>43607.264000000003</v>
      </c>
    </row>
    <row r="843" spans="1:16" ht="10.5" customHeight="1" x14ac:dyDescent="0.2">
      <c r="A843" s="61">
        <f>A842+1</f>
        <v>34</v>
      </c>
      <c r="B843" s="25" t="s">
        <v>28</v>
      </c>
      <c r="C843" s="47">
        <v>8305.89</v>
      </c>
      <c r="D843" s="47">
        <v>295.73599999999999</v>
      </c>
      <c r="E843" s="47">
        <v>25581.752</v>
      </c>
      <c r="F843" s="48" t="s">
        <v>9</v>
      </c>
      <c r="G843" s="47">
        <v>5917.8130000000001</v>
      </c>
      <c r="H843" s="47">
        <v>996.33900000000006</v>
      </c>
      <c r="I843" s="48">
        <v>-337.06900000000002</v>
      </c>
      <c r="J843" s="48" t="s">
        <v>9</v>
      </c>
      <c r="K843" s="47">
        <v>125.41200000000001</v>
      </c>
      <c r="L843" s="47">
        <v>1125.326</v>
      </c>
      <c r="M843" s="48">
        <v>0.92800000000000005</v>
      </c>
      <c r="N843" s="48">
        <v>22.068000000000001</v>
      </c>
      <c r="O843" s="47">
        <v>770.62900000000002</v>
      </c>
      <c r="P843" s="47">
        <v>42804.824000000001</v>
      </c>
    </row>
    <row r="844" spans="1:16" ht="10.5" customHeight="1" x14ac:dyDescent="0.2">
      <c r="A844" s="34">
        <f>A843+1</f>
        <v>35</v>
      </c>
      <c r="B844" s="33" t="s">
        <v>26</v>
      </c>
      <c r="C844" s="51">
        <v>34057.264999999999</v>
      </c>
      <c r="D844" s="51">
        <v>50.356999999999999</v>
      </c>
      <c r="E844" s="51">
        <v>6455.3959999999997</v>
      </c>
      <c r="F844" s="51">
        <v>36.22</v>
      </c>
      <c r="G844" s="52" t="s">
        <v>9</v>
      </c>
      <c r="H844" s="51">
        <v>695.51199999999994</v>
      </c>
      <c r="I844" s="52" t="s">
        <v>9</v>
      </c>
      <c r="J844" s="52">
        <v>276.94885999999997</v>
      </c>
      <c r="K844" s="52" t="s">
        <v>9</v>
      </c>
      <c r="L844" s="51">
        <v>56.338000000000001</v>
      </c>
      <c r="M844" s="52" t="s">
        <v>9</v>
      </c>
      <c r="N844" s="52">
        <v>447.68</v>
      </c>
      <c r="O844" s="51">
        <v>173.63800000000001</v>
      </c>
      <c r="P844" s="51">
        <f>SUM(C844:O844)</f>
        <v>42249.354860000007</v>
      </c>
    </row>
    <row r="845" spans="1:16" ht="10.5" customHeight="1" x14ac:dyDescent="0.2">
      <c r="A845" s="61">
        <f>A844+1</f>
        <v>36</v>
      </c>
      <c r="B845" s="25" t="s">
        <v>21</v>
      </c>
      <c r="C845" s="47">
        <v>23362.776000000002</v>
      </c>
      <c r="D845" s="47">
        <v>30.849</v>
      </c>
      <c r="E845" s="47">
        <v>375.03500000000003</v>
      </c>
      <c r="F845" s="48" t="s">
        <v>9</v>
      </c>
      <c r="G845" s="47">
        <v>11054.337</v>
      </c>
      <c r="H845" s="47">
        <v>1313.856</v>
      </c>
      <c r="I845" s="48" t="s">
        <v>9</v>
      </c>
      <c r="J845" s="48" t="s">
        <v>9</v>
      </c>
      <c r="K845" s="48" t="s">
        <v>9</v>
      </c>
      <c r="L845" s="47">
        <v>71.507999999999996</v>
      </c>
      <c r="M845" s="48" t="s">
        <v>9</v>
      </c>
      <c r="N845" s="48">
        <v>421.64499999999998</v>
      </c>
      <c r="O845" s="48" t="s">
        <v>9</v>
      </c>
      <c r="P845" s="47">
        <v>36630.006000000001</v>
      </c>
    </row>
    <row r="846" spans="1:16" ht="10.5" customHeight="1" x14ac:dyDescent="0.2">
      <c r="A846" s="29">
        <f>A845+1</f>
        <v>37</v>
      </c>
      <c r="B846" s="11" t="s">
        <v>24</v>
      </c>
      <c r="C846" s="49">
        <v>25617.789000000001</v>
      </c>
      <c r="D846" s="49">
        <v>49.869</v>
      </c>
      <c r="E846" s="49">
        <v>8512.0830000000005</v>
      </c>
      <c r="F846" s="50" t="s">
        <v>9</v>
      </c>
      <c r="G846" s="50" t="s">
        <v>9</v>
      </c>
      <c r="H846" s="49">
        <v>217.01</v>
      </c>
      <c r="I846" s="50" t="s">
        <v>9</v>
      </c>
      <c r="J846" s="50" t="s">
        <v>9</v>
      </c>
      <c r="K846" s="50" t="s">
        <v>9</v>
      </c>
      <c r="L846" s="49">
        <v>13.68</v>
      </c>
      <c r="M846" s="50">
        <v>8.93</v>
      </c>
      <c r="N846" s="50">
        <v>1832.182</v>
      </c>
      <c r="O846" s="50" t="s">
        <v>9</v>
      </c>
      <c r="P846" s="49">
        <v>36251.542000000001</v>
      </c>
    </row>
    <row r="847" spans="1:16" ht="10.5" customHeight="1" x14ac:dyDescent="0.2">
      <c r="A847" s="26">
        <f>A846+1</f>
        <v>38</v>
      </c>
      <c r="B847" s="25" t="s">
        <v>25</v>
      </c>
      <c r="C847" s="47">
        <v>6997.3019999999997</v>
      </c>
      <c r="D847" s="47">
        <v>11.157999999999999</v>
      </c>
      <c r="E847" s="47">
        <v>23688.191999999999</v>
      </c>
      <c r="F847" s="47">
        <v>5.6520000000000001</v>
      </c>
      <c r="G847" s="48" t="s">
        <v>9</v>
      </c>
      <c r="H847" s="47">
        <v>2157.2959999999998</v>
      </c>
      <c r="I847" s="48" t="s">
        <v>9</v>
      </c>
      <c r="J847" s="48">
        <v>2069.73</v>
      </c>
      <c r="K847" s="48" t="s">
        <v>9</v>
      </c>
      <c r="L847" s="48" t="s">
        <v>9</v>
      </c>
      <c r="M847" s="48">
        <v>216.917</v>
      </c>
      <c r="N847" s="48" t="s">
        <v>9</v>
      </c>
      <c r="O847" s="48" t="s">
        <v>9</v>
      </c>
      <c r="P847" s="47">
        <v>35146.248</v>
      </c>
    </row>
    <row r="848" spans="1:16" ht="10.5" customHeight="1" x14ac:dyDescent="0.2">
      <c r="A848" s="29">
        <f>A847+1</f>
        <v>39</v>
      </c>
      <c r="B848" s="11" t="s">
        <v>22</v>
      </c>
      <c r="C848" s="49">
        <v>28462.04</v>
      </c>
      <c r="D848" s="49">
        <v>38.22</v>
      </c>
      <c r="E848" s="49">
        <v>16.353000000000002</v>
      </c>
      <c r="F848" s="49">
        <v>35.536000000000001</v>
      </c>
      <c r="G848" s="50" t="s">
        <v>9</v>
      </c>
      <c r="H848" s="49">
        <v>2042.1179999999999</v>
      </c>
      <c r="I848" s="50" t="s">
        <v>9</v>
      </c>
      <c r="J848" s="50" t="s">
        <v>9</v>
      </c>
      <c r="K848" s="50" t="s">
        <v>9</v>
      </c>
      <c r="L848" s="49">
        <v>12.387</v>
      </c>
      <c r="M848" s="50" t="s">
        <v>9</v>
      </c>
      <c r="N848" s="50">
        <v>4095.6410000000001</v>
      </c>
      <c r="O848" s="49">
        <v>37.247</v>
      </c>
      <c r="P848" s="49">
        <v>34739.542000000001</v>
      </c>
    </row>
    <row r="849" spans="1:16" ht="10.5" customHeight="1" x14ac:dyDescent="0.2">
      <c r="A849" s="26">
        <f>A848+1</f>
        <v>40</v>
      </c>
      <c r="B849" s="25" t="s">
        <v>23</v>
      </c>
      <c r="C849" s="47">
        <v>2604.3989999999999</v>
      </c>
      <c r="D849" s="47">
        <v>408.93200000000002</v>
      </c>
      <c r="E849" s="47">
        <v>11715.672</v>
      </c>
      <c r="F849" s="47">
        <v>13.936</v>
      </c>
      <c r="G849" s="47">
        <v>16750.304</v>
      </c>
      <c r="H849" s="47">
        <v>390.66699999999997</v>
      </c>
      <c r="I849" s="48">
        <v>9.4920000000000009</v>
      </c>
      <c r="J849" s="48" t="s">
        <v>9</v>
      </c>
      <c r="K849" s="47">
        <v>0.41399999999999998</v>
      </c>
      <c r="L849" s="47">
        <v>739.24599999999998</v>
      </c>
      <c r="M849" s="48" t="s">
        <v>9</v>
      </c>
      <c r="N849" s="48" t="s">
        <v>9</v>
      </c>
      <c r="O849" s="47">
        <v>716.56100000000004</v>
      </c>
      <c r="P849" s="47">
        <v>33349.623</v>
      </c>
    </row>
    <row r="850" spans="1:16" ht="10.5" customHeight="1" x14ac:dyDescent="0.2">
      <c r="A850" s="29">
        <v>41</v>
      </c>
      <c r="B850" s="11" t="s">
        <v>20</v>
      </c>
      <c r="C850" s="49">
        <v>18600.633999999998</v>
      </c>
      <c r="D850" s="49">
        <v>408.50099999999998</v>
      </c>
      <c r="E850" s="49">
        <v>57.112000000000002</v>
      </c>
      <c r="F850" s="49">
        <v>1.899</v>
      </c>
      <c r="G850" s="50" t="s">
        <v>9</v>
      </c>
      <c r="H850" s="49">
        <v>9414.6620000000003</v>
      </c>
      <c r="I850" s="50" t="s">
        <v>9</v>
      </c>
      <c r="J850" s="50" t="s">
        <v>9</v>
      </c>
      <c r="K850" s="49">
        <v>96.924000000000007</v>
      </c>
      <c r="L850" s="50" t="s">
        <v>9</v>
      </c>
      <c r="M850" s="50" t="s">
        <v>9</v>
      </c>
      <c r="N850" s="50">
        <v>930.23299999999995</v>
      </c>
      <c r="O850" s="49">
        <v>281.214</v>
      </c>
      <c r="P850" s="49">
        <v>29791.181</v>
      </c>
    </row>
    <row r="851" spans="1:16" ht="10.5" customHeight="1" x14ac:dyDescent="0.2">
      <c r="A851" s="26">
        <v>42</v>
      </c>
      <c r="B851" s="25" t="s">
        <v>19</v>
      </c>
      <c r="C851" s="47">
        <v>3082.643</v>
      </c>
      <c r="D851" s="47">
        <v>71.680999999999997</v>
      </c>
      <c r="E851" s="47">
        <v>5364.8360000000002</v>
      </c>
      <c r="F851" s="48" t="s">
        <v>9</v>
      </c>
      <c r="G851" s="47">
        <v>10910.055</v>
      </c>
      <c r="H851" s="47">
        <v>1477.5830000000001</v>
      </c>
      <c r="I851" s="48" t="s">
        <v>9</v>
      </c>
      <c r="J851" s="48" t="s">
        <v>9</v>
      </c>
      <c r="K851" s="47">
        <v>1029.758</v>
      </c>
      <c r="L851" s="47">
        <v>126.77200000000001</v>
      </c>
      <c r="M851" s="48" t="s">
        <v>9</v>
      </c>
      <c r="N851" s="48">
        <v>75.688000000000002</v>
      </c>
      <c r="O851" s="47">
        <v>56.896000000000001</v>
      </c>
      <c r="P851" s="47">
        <v>22195.912</v>
      </c>
    </row>
    <row r="852" spans="1:16" ht="10.5" customHeight="1" x14ac:dyDescent="0.2">
      <c r="A852" s="29">
        <v>43</v>
      </c>
      <c r="B852" s="11" t="s">
        <v>18</v>
      </c>
      <c r="C852" s="49">
        <v>87.192999999999998</v>
      </c>
      <c r="D852" s="49">
        <v>272.3</v>
      </c>
      <c r="E852" s="49">
        <v>8373.6059999999998</v>
      </c>
      <c r="F852" s="50" t="s">
        <v>9</v>
      </c>
      <c r="G852" s="50" t="s">
        <v>9</v>
      </c>
      <c r="H852" s="49">
        <v>3810.3809999999999</v>
      </c>
      <c r="I852" s="50" t="s">
        <v>9</v>
      </c>
      <c r="J852" s="50" t="s">
        <v>9</v>
      </c>
      <c r="K852" s="49">
        <v>3389.5770000000002</v>
      </c>
      <c r="L852" s="49">
        <v>263.50799999999998</v>
      </c>
      <c r="M852" s="50" t="s">
        <v>9</v>
      </c>
      <c r="N852" s="50">
        <v>499.19799999999998</v>
      </c>
      <c r="O852" s="49">
        <v>322.89600000000002</v>
      </c>
      <c r="P852" s="49">
        <v>17018.66</v>
      </c>
    </row>
    <row r="853" spans="1:16" ht="10.5" customHeight="1" x14ac:dyDescent="0.2">
      <c r="A853" s="26">
        <f>A852+1</f>
        <v>44</v>
      </c>
      <c r="B853" s="25" t="s">
        <v>17</v>
      </c>
      <c r="C853" s="47">
        <v>88.278000000000006</v>
      </c>
      <c r="D853" s="47">
        <v>7.3999999999999996E-2</v>
      </c>
      <c r="E853" s="47">
        <v>1689.232</v>
      </c>
      <c r="F853" s="48" t="s">
        <v>9</v>
      </c>
      <c r="G853" s="48" t="s">
        <v>9</v>
      </c>
      <c r="H853" s="47">
        <v>9154.2440000000006</v>
      </c>
      <c r="I853" s="48" t="s">
        <v>9</v>
      </c>
      <c r="J853" s="48">
        <v>71.840999999999994</v>
      </c>
      <c r="K853" s="47">
        <v>477.84100000000001</v>
      </c>
      <c r="L853" s="47">
        <v>23.582000000000001</v>
      </c>
      <c r="M853" s="48" t="s">
        <v>9</v>
      </c>
      <c r="N853" s="48">
        <v>440.74599999999998</v>
      </c>
      <c r="O853" s="47">
        <v>78.725999999999999</v>
      </c>
      <c r="P853" s="47">
        <v>12024.564</v>
      </c>
    </row>
    <row r="854" spans="1:16" ht="10.5" customHeight="1" x14ac:dyDescent="0.2">
      <c r="A854" s="29">
        <f>A853+1</f>
        <v>45</v>
      </c>
      <c r="B854" s="11" t="s">
        <v>16</v>
      </c>
      <c r="C854" s="49">
        <v>1545.5129999999999</v>
      </c>
      <c r="D854" s="49">
        <v>8087.3370000000004</v>
      </c>
      <c r="E854" s="50" t="s">
        <v>9</v>
      </c>
      <c r="F854" s="49">
        <v>21.914999999999999</v>
      </c>
      <c r="G854" s="50" t="s">
        <v>9</v>
      </c>
      <c r="H854" s="49">
        <v>70.423000000000002</v>
      </c>
      <c r="I854" s="50" t="s">
        <v>9</v>
      </c>
      <c r="J854" s="50">
        <v>200.595</v>
      </c>
      <c r="K854" s="49">
        <v>8.9999999999999993E-3</v>
      </c>
      <c r="L854" s="49">
        <v>283.47399999999999</v>
      </c>
      <c r="M854" s="50">
        <v>1.77</v>
      </c>
      <c r="N854" s="50">
        <v>261.12</v>
      </c>
      <c r="O854" s="49">
        <v>363.88</v>
      </c>
      <c r="P854" s="49">
        <v>10836.036</v>
      </c>
    </row>
    <row r="855" spans="1:16" ht="10.5" customHeight="1" x14ac:dyDescent="0.2">
      <c r="A855" s="26">
        <f>A854+1</f>
        <v>46</v>
      </c>
      <c r="B855" s="25" t="s">
        <v>15</v>
      </c>
      <c r="C855" s="47">
        <v>3298.2559999999999</v>
      </c>
      <c r="D855" s="47">
        <v>6.1239999999999997</v>
      </c>
      <c r="E855" s="47">
        <v>134.70599999999999</v>
      </c>
      <c r="F855" s="48" t="s">
        <v>9</v>
      </c>
      <c r="G855" s="48" t="s">
        <v>9</v>
      </c>
      <c r="H855" s="47">
        <v>5238.8010000000004</v>
      </c>
      <c r="I855" s="48" t="s">
        <v>9</v>
      </c>
      <c r="J855" s="48" t="s">
        <v>9</v>
      </c>
      <c r="K855" s="48" t="s">
        <v>9</v>
      </c>
      <c r="L855" s="48" t="s">
        <v>9</v>
      </c>
      <c r="M855" s="48" t="s">
        <v>9</v>
      </c>
      <c r="N855" s="48" t="s">
        <v>9</v>
      </c>
      <c r="O855" s="48" t="s">
        <v>9</v>
      </c>
      <c r="P855" s="47">
        <v>10049.636</v>
      </c>
    </row>
    <row r="856" spans="1:16" ht="10.5" customHeight="1" x14ac:dyDescent="0.2">
      <c r="A856" s="29">
        <f>A855+1</f>
        <v>47</v>
      </c>
      <c r="B856" s="11" t="s">
        <v>11</v>
      </c>
      <c r="C856" s="50" t="s">
        <v>9</v>
      </c>
      <c r="D856" s="49">
        <v>11.659000000000001</v>
      </c>
      <c r="E856" s="49">
        <v>7583.2809999999999</v>
      </c>
      <c r="F856" s="50" t="s">
        <v>9</v>
      </c>
      <c r="G856" s="50" t="s">
        <v>9</v>
      </c>
      <c r="H856" s="49">
        <v>3.706</v>
      </c>
      <c r="I856" s="50" t="s">
        <v>9</v>
      </c>
      <c r="J856" s="50" t="s">
        <v>9</v>
      </c>
      <c r="K856" s="50" t="s">
        <v>9</v>
      </c>
      <c r="L856" s="49">
        <v>136.94900000000001</v>
      </c>
      <c r="M856" s="50" t="s">
        <v>9</v>
      </c>
      <c r="N856" s="50">
        <v>3.1240000000000001</v>
      </c>
      <c r="O856" s="50" t="s">
        <v>9</v>
      </c>
      <c r="P856" s="49">
        <v>7738.7190000000001</v>
      </c>
    </row>
    <row r="857" spans="1:16" ht="10.5" customHeight="1" x14ac:dyDescent="0.2">
      <c r="A857" s="26">
        <f>A856+1</f>
        <v>48</v>
      </c>
      <c r="B857" s="25" t="s">
        <v>13</v>
      </c>
      <c r="C857" s="47">
        <v>620.44299999999998</v>
      </c>
      <c r="D857" s="47">
        <v>937.05600000000004</v>
      </c>
      <c r="E857" s="47">
        <v>3750.0239999999999</v>
      </c>
      <c r="F857" s="48" t="s">
        <v>9</v>
      </c>
      <c r="G857" s="48" t="s">
        <v>9</v>
      </c>
      <c r="H857" s="47">
        <v>1433.1410000000001</v>
      </c>
      <c r="I857" s="48" t="s">
        <v>9</v>
      </c>
      <c r="J857" s="48" t="s">
        <v>9</v>
      </c>
      <c r="K857" s="48" t="s">
        <v>9</v>
      </c>
      <c r="L857" s="47">
        <v>6.3040000000000003</v>
      </c>
      <c r="M857" s="48" t="s">
        <v>9</v>
      </c>
      <c r="N857" s="48" t="s">
        <v>9</v>
      </c>
      <c r="O857" s="48" t="s">
        <v>9</v>
      </c>
      <c r="P857" s="47">
        <v>6759.576</v>
      </c>
    </row>
    <row r="858" spans="1:16" ht="10.5" customHeight="1" x14ac:dyDescent="0.2">
      <c r="A858" s="29">
        <f>A857+1</f>
        <v>49</v>
      </c>
      <c r="B858" s="11" t="s">
        <v>14</v>
      </c>
      <c r="C858" s="50" t="s">
        <v>9</v>
      </c>
      <c r="D858" s="49">
        <v>4.5090000000000003</v>
      </c>
      <c r="E858" s="49">
        <v>3.7829999999999999</v>
      </c>
      <c r="F858" s="50" t="s">
        <v>9</v>
      </c>
      <c r="G858" s="49">
        <v>4782.473</v>
      </c>
      <c r="H858" s="49">
        <v>1346.8869999999999</v>
      </c>
      <c r="I858" s="50" t="s">
        <v>9</v>
      </c>
      <c r="J858" s="50" t="s">
        <v>9</v>
      </c>
      <c r="K858" s="49">
        <v>443.36599999999999</v>
      </c>
      <c r="L858" s="49">
        <v>25.081</v>
      </c>
      <c r="M858" s="50" t="s">
        <v>9</v>
      </c>
      <c r="N858" s="50">
        <v>13.891999999999999</v>
      </c>
      <c r="O858" s="50" t="s">
        <v>9</v>
      </c>
      <c r="P858" s="49">
        <v>6619.99</v>
      </c>
    </row>
    <row r="859" spans="1:16" ht="10.5" customHeight="1" x14ac:dyDescent="0.2">
      <c r="A859" s="26">
        <f>A858+1</f>
        <v>50</v>
      </c>
      <c r="B859" s="25" t="s">
        <v>12</v>
      </c>
      <c r="C859" s="47">
        <v>2568.37</v>
      </c>
      <c r="D859" s="47">
        <v>56.094999999999999</v>
      </c>
      <c r="E859" s="47">
        <v>2864.9830000000002</v>
      </c>
      <c r="F859" s="48" t="s">
        <v>9</v>
      </c>
      <c r="G859" s="48" t="s">
        <v>9</v>
      </c>
      <c r="H859" s="48" t="s">
        <v>9</v>
      </c>
      <c r="I859" s="48" t="s">
        <v>9</v>
      </c>
      <c r="J859" s="48" t="s">
        <v>9</v>
      </c>
      <c r="K859" s="48" t="s">
        <v>9</v>
      </c>
      <c r="L859" s="47">
        <v>135.64099999999999</v>
      </c>
      <c r="M859" s="48" t="s">
        <v>9</v>
      </c>
      <c r="N859" s="48">
        <v>2.556</v>
      </c>
      <c r="O859" s="48" t="s">
        <v>9</v>
      </c>
      <c r="P859" s="47">
        <v>5627.6450000000004</v>
      </c>
    </row>
    <row r="860" spans="1:16" ht="10.5" customHeight="1" thickBot="1" x14ac:dyDescent="0.25">
      <c r="A860" s="22">
        <f>A859+1</f>
        <v>51</v>
      </c>
      <c r="B860" s="21" t="s">
        <v>10</v>
      </c>
      <c r="C860" s="46" t="s">
        <v>9</v>
      </c>
      <c r="D860" s="45">
        <v>199.858</v>
      </c>
      <c r="E860" s="46" t="s">
        <v>9</v>
      </c>
      <c r="F860" s="46" t="s">
        <v>9</v>
      </c>
      <c r="G860" s="46" t="s">
        <v>9</v>
      </c>
      <c r="H860" s="46" t="s">
        <v>9</v>
      </c>
      <c r="I860" s="46" t="s">
        <v>9</v>
      </c>
      <c r="J860" s="46" t="s">
        <v>9</v>
      </c>
      <c r="K860" s="46" t="s">
        <v>9</v>
      </c>
      <c r="L860" s="46" t="s">
        <v>9</v>
      </c>
      <c r="M860" s="46" t="s">
        <v>9</v>
      </c>
      <c r="N860" s="46" t="s">
        <v>9</v>
      </c>
      <c r="O860" s="46" t="s">
        <v>9</v>
      </c>
      <c r="P860" s="45">
        <v>199.858</v>
      </c>
    </row>
    <row r="861" spans="1:16" ht="10.5" customHeight="1" thickBot="1" x14ac:dyDescent="0.25">
      <c r="A861" s="18"/>
      <c r="B861" s="18" t="s">
        <v>8</v>
      </c>
      <c r="C861" s="44">
        <v>1847290.2790000001</v>
      </c>
      <c r="D861" s="44">
        <f>SUM(D810:D860)</f>
        <v>37061.013999999996</v>
      </c>
      <c r="E861" s="44">
        <v>987697.23400000005</v>
      </c>
      <c r="F861" s="44">
        <v>11312.787</v>
      </c>
      <c r="G861" s="44">
        <v>806968.30099999998</v>
      </c>
      <c r="H861" s="44">
        <v>260203.06899999999</v>
      </c>
      <c r="I861" s="65">
        <v>-5501.1319999999996</v>
      </c>
      <c r="J861" s="44">
        <f>SUM(J810:J860)</f>
        <v>15219.21286</v>
      </c>
      <c r="K861" s="44">
        <v>37172.160000000003</v>
      </c>
      <c r="L861" s="44">
        <v>18917.206999999999</v>
      </c>
      <c r="M861" s="65">
        <v>1212.182</v>
      </c>
      <c r="N861" s="65">
        <v>94652.245999999999</v>
      </c>
      <c r="O861" s="44">
        <v>12855.342000000001</v>
      </c>
      <c r="P861" s="44">
        <f>SUM(P810:P860)</f>
        <v>4125059.900859999</v>
      </c>
    </row>
    <row r="862" spans="1:16" ht="7.5" customHeight="1" x14ac:dyDescent="0.2">
      <c r="A862" s="16"/>
      <c r="B862" s="1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</row>
    <row r="863" spans="1:16" s="3" customFormat="1" ht="11.25" customHeight="1" x14ac:dyDescent="0.2">
      <c r="A863" s="64" t="s">
        <v>91</v>
      </c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</row>
    <row r="864" spans="1:16" ht="11.25" customHeight="1" x14ac:dyDescent="0.2">
      <c r="A864" s="14" t="s">
        <v>7</v>
      </c>
      <c r="B864" s="16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</row>
    <row r="865" spans="1:26" ht="11.25" customHeight="1" x14ac:dyDescent="0.2">
      <c r="A865" s="14" t="s">
        <v>6</v>
      </c>
    </row>
    <row r="866" spans="1:26" ht="11.25" customHeight="1" x14ac:dyDescent="0.2">
      <c r="A866" s="14" t="s">
        <v>5</v>
      </c>
      <c r="P866" s="1"/>
    </row>
    <row r="867" spans="1:26" ht="11.25" customHeight="1" x14ac:dyDescent="0.2">
      <c r="A867" s="14" t="s">
        <v>4</v>
      </c>
      <c r="B867" s="13"/>
      <c r="C867" s="12"/>
      <c r="D867" s="12"/>
      <c r="E867" s="12"/>
      <c r="F867" s="12"/>
      <c r="G867" s="12"/>
      <c r="H867" s="12"/>
      <c r="I867" s="12"/>
      <c r="J867" s="12"/>
      <c r="K867" s="12"/>
    </row>
    <row r="868" spans="1:26" ht="7.5" customHeight="1" x14ac:dyDescent="0.2">
      <c r="A868" s="1"/>
    </row>
    <row r="869" spans="1:26" customFormat="1" ht="11.25" customHeight="1" x14ac:dyDescent="0.2">
      <c r="A869" s="8" t="s">
        <v>1</v>
      </c>
      <c r="B869" s="7" t="s">
        <v>0</v>
      </c>
      <c r="C869" s="6"/>
      <c r="D869" s="6"/>
      <c r="E869" s="6"/>
      <c r="F869" s="6"/>
      <c r="G869" s="5"/>
      <c r="H869" s="5"/>
      <c r="I869" s="5"/>
      <c r="J869" s="5"/>
      <c r="K869" s="4"/>
      <c r="L869" s="5"/>
      <c r="M869" s="5"/>
      <c r="N869" s="5"/>
      <c r="O869" s="5"/>
      <c r="P869" s="5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3" spans="1:26" ht="15.75" x14ac:dyDescent="0.2">
      <c r="A873" s="42" t="s">
        <v>80</v>
      </c>
      <c r="B873" s="43" t="s">
        <v>90</v>
      </c>
      <c r="D873" s="15"/>
      <c r="E873" s="15"/>
      <c r="F873" s="15"/>
      <c r="G873" s="15"/>
      <c r="H873" s="15"/>
      <c r="L873" s="53"/>
      <c r="M873" s="53"/>
      <c r="N873" s="53"/>
      <c r="O873" s="53"/>
      <c r="P873" s="15"/>
    </row>
    <row r="874" spans="1:26" s="55" customFormat="1" ht="12.75" customHeight="1" x14ac:dyDescent="0.2">
      <c r="A874" s="40"/>
      <c r="B874" s="41" t="s">
        <v>78</v>
      </c>
      <c r="C874" s="2"/>
      <c r="D874" s="56"/>
      <c r="E874" s="56"/>
      <c r="F874" s="56"/>
      <c r="G874" s="56"/>
      <c r="H874" s="56"/>
      <c r="I874" s="2"/>
      <c r="J874" s="2"/>
      <c r="K874" s="56"/>
      <c r="L874" s="56"/>
      <c r="M874" s="56"/>
      <c r="N874" s="56"/>
      <c r="O874" s="56"/>
      <c r="P874" s="56"/>
    </row>
    <row r="875" spans="1:26" x14ac:dyDescent="0.2">
      <c r="A875" s="16"/>
      <c r="B875" s="40" t="s">
        <v>77</v>
      </c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</row>
    <row r="876" spans="1:26" ht="7.5" customHeight="1" thickBot="1" x14ac:dyDescent="0.25">
      <c r="A876" s="39"/>
      <c r="B876" s="39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</row>
    <row r="877" spans="1:26" ht="21.75" thickBot="1" x14ac:dyDescent="0.25">
      <c r="A877" s="37" t="s">
        <v>76</v>
      </c>
      <c r="B877" s="36" t="s">
        <v>75</v>
      </c>
      <c r="C877" s="35" t="s">
        <v>74</v>
      </c>
      <c r="D877" s="35" t="s">
        <v>73</v>
      </c>
      <c r="E877" s="35" t="s">
        <v>72</v>
      </c>
      <c r="F877" s="35" t="s">
        <v>71</v>
      </c>
      <c r="G877" s="35" t="s">
        <v>70</v>
      </c>
      <c r="H877" s="35" t="s">
        <v>69</v>
      </c>
      <c r="I877" s="35" t="s">
        <v>68</v>
      </c>
      <c r="J877" s="35" t="s">
        <v>67</v>
      </c>
      <c r="K877" s="35" t="s">
        <v>66</v>
      </c>
      <c r="L877" s="35" t="s">
        <v>65</v>
      </c>
      <c r="M877" s="35" t="s">
        <v>64</v>
      </c>
      <c r="N877" s="35" t="s">
        <v>63</v>
      </c>
      <c r="O877" s="35" t="s">
        <v>62</v>
      </c>
      <c r="P877" s="35" t="s">
        <v>61</v>
      </c>
    </row>
    <row r="878" spans="1:26" ht="10.5" customHeight="1" x14ac:dyDescent="0.2">
      <c r="A878" s="29">
        <v>1</v>
      </c>
      <c r="B878" s="11" t="s">
        <v>60</v>
      </c>
      <c r="C878" s="49">
        <v>139106.59700000001</v>
      </c>
      <c r="D878" s="49">
        <v>1404.606</v>
      </c>
      <c r="E878" s="49">
        <v>189066.48300000001</v>
      </c>
      <c r="F878" s="49">
        <v>3649.3049999999998</v>
      </c>
      <c r="G878" s="49">
        <v>41497.616999999998</v>
      </c>
      <c r="H878" s="49">
        <v>1028.6569999999999</v>
      </c>
      <c r="I878" s="50" t="s">
        <v>9</v>
      </c>
      <c r="J878" s="50" t="s">
        <v>9</v>
      </c>
      <c r="K878" s="49">
        <v>649.298</v>
      </c>
      <c r="L878" s="49">
        <v>429.07499999999999</v>
      </c>
      <c r="M878" s="50" t="s">
        <v>9</v>
      </c>
      <c r="N878" s="49">
        <v>20026.102999999999</v>
      </c>
      <c r="O878" s="49">
        <v>310.16899999999998</v>
      </c>
      <c r="P878" s="49">
        <v>397167.91</v>
      </c>
    </row>
    <row r="879" spans="1:26" ht="10.5" customHeight="1" x14ac:dyDescent="0.2">
      <c r="A879" s="26">
        <f>A878+1</f>
        <v>2</v>
      </c>
      <c r="B879" s="25" t="s">
        <v>58</v>
      </c>
      <c r="C879" s="47">
        <v>105474.534</v>
      </c>
      <c r="D879" s="47">
        <v>915.08699999999999</v>
      </c>
      <c r="E879" s="47">
        <v>29214.955000000002</v>
      </c>
      <c r="F879" s="47">
        <v>442.50400000000002</v>
      </c>
      <c r="G879" s="47">
        <v>77327.686000000002</v>
      </c>
      <c r="H879" s="47">
        <v>2682.866</v>
      </c>
      <c r="I879" s="47">
        <v>-730.51099999999997</v>
      </c>
      <c r="J879" s="48" t="s">
        <v>9</v>
      </c>
      <c r="K879" s="47">
        <v>694.24199999999996</v>
      </c>
      <c r="L879" s="47">
        <v>1579.336</v>
      </c>
      <c r="M879" s="47">
        <v>3.5619999999999998</v>
      </c>
      <c r="N879" s="47">
        <v>1074.788</v>
      </c>
      <c r="O879" s="47">
        <v>817.09400000000005</v>
      </c>
      <c r="P879" s="47">
        <v>219496.144</v>
      </c>
    </row>
    <row r="880" spans="1:26" ht="10.5" customHeight="1" x14ac:dyDescent="0.2">
      <c r="A880" s="29">
        <f>A879+1</f>
        <v>3</v>
      </c>
      <c r="B880" s="11" t="s">
        <v>57</v>
      </c>
      <c r="C880" s="49">
        <v>54003.072</v>
      </c>
      <c r="D880" s="49">
        <v>9221.0169999999998</v>
      </c>
      <c r="E880" s="49">
        <v>118322.308</v>
      </c>
      <c r="F880" s="49">
        <v>6.8</v>
      </c>
      <c r="G880" s="49">
        <v>29117.877</v>
      </c>
      <c r="H880" s="49">
        <v>208.202</v>
      </c>
      <c r="I880" s="50" t="s">
        <v>9</v>
      </c>
      <c r="J880" s="50" t="s">
        <v>9</v>
      </c>
      <c r="K880" s="49">
        <v>1954.125</v>
      </c>
      <c r="L880" s="49">
        <v>2376.7370000000001</v>
      </c>
      <c r="M880" s="49">
        <v>9.4700000000000006</v>
      </c>
      <c r="N880" s="50" t="s">
        <v>9</v>
      </c>
      <c r="O880" s="49">
        <v>2732.701</v>
      </c>
      <c r="P880" s="49">
        <v>217952.30799999999</v>
      </c>
    </row>
    <row r="881" spans="1:16" ht="10.5" customHeight="1" x14ac:dyDescent="0.2">
      <c r="A881" s="26">
        <f>A880+1</f>
        <v>4</v>
      </c>
      <c r="B881" s="25" t="s">
        <v>59</v>
      </c>
      <c r="C881" s="47">
        <v>2049.9470000000001</v>
      </c>
      <c r="D881" s="47">
        <v>1542.848</v>
      </c>
      <c r="E881" s="47">
        <v>113463.455</v>
      </c>
      <c r="F881" s="47">
        <v>1622.8440000000001</v>
      </c>
      <c r="G881" s="47">
        <v>31763.804</v>
      </c>
      <c r="H881" s="47">
        <v>27888.036</v>
      </c>
      <c r="I881" s="47">
        <v>152.84899999999999</v>
      </c>
      <c r="J881" s="47">
        <v>12852.782999999999</v>
      </c>
      <c r="K881" s="47">
        <v>3732.0160000000001</v>
      </c>
      <c r="L881" s="47">
        <v>2467.66</v>
      </c>
      <c r="M881" s="47">
        <v>647.39</v>
      </c>
      <c r="N881" s="47">
        <v>5839.8130000000001</v>
      </c>
      <c r="O881" s="47">
        <v>752.68700000000001</v>
      </c>
      <c r="P881" s="47">
        <v>204776.13200000001</v>
      </c>
    </row>
    <row r="882" spans="1:16" ht="10.5" customHeight="1" x14ac:dyDescent="0.2">
      <c r="A882" s="29">
        <f>A881+1</f>
        <v>5</v>
      </c>
      <c r="B882" s="11" t="s">
        <v>56</v>
      </c>
      <c r="C882" s="49">
        <v>89966.86</v>
      </c>
      <c r="D882" s="49">
        <v>112.53100000000001</v>
      </c>
      <c r="E882" s="49">
        <v>4494.72</v>
      </c>
      <c r="F882" s="49">
        <v>88.373999999999995</v>
      </c>
      <c r="G882" s="49">
        <v>95473.919999999998</v>
      </c>
      <c r="H882" s="49">
        <v>136.38</v>
      </c>
      <c r="I882" s="50" t="s">
        <v>9</v>
      </c>
      <c r="J882" s="50" t="s">
        <v>9</v>
      </c>
      <c r="K882" s="49">
        <v>0.46100000000000002</v>
      </c>
      <c r="L882" s="49">
        <v>709.74300000000005</v>
      </c>
      <c r="M882" s="49">
        <v>1.6E-2</v>
      </c>
      <c r="N882" s="49">
        <v>2819.5320000000002</v>
      </c>
      <c r="O882" s="49">
        <v>61.82</v>
      </c>
      <c r="P882" s="49">
        <v>193864.35699999999</v>
      </c>
    </row>
    <row r="883" spans="1:16" ht="10.5" customHeight="1" x14ac:dyDescent="0.2">
      <c r="A883" s="26">
        <f>A882+1</f>
        <v>6</v>
      </c>
      <c r="B883" s="25" t="s">
        <v>52</v>
      </c>
      <c r="C883" s="47">
        <v>55608.724000000002</v>
      </c>
      <c r="D883" s="47">
        <v>219.274</v>
      </c>
      <c r="E883" s="47">
        <v>31617.082999999999</v>
      </c>
      <c r="F883" s="47">
        <v>134.72800000000001</v>
      </c>
      <c r="G883" s="47">
        <v>39716.203999999998</v>
      </c>
      <c r="H883" s="47">
        <v>12535.373</v>
      </c>
      <c r="I883" s="48" t="s">
        <v>9</v>
      </c>
      <c r="J883" s="48" t="s">
        <v>9</v>
      </c>
      <c r="K883" s="47">
        <v>3035.375</v>
      </c>
      <c r="L883" s="47">
        <v>14.481999999999999</v>
      </c>
      <c r="M883" s="48" t="s">
        <v>9</v>
      </c>
      <c r="N883" s="48" t="s">
        <v>9</v>
      </c>
      <c r="O883" s="47">
        <v>374.31400000000002</v>
      </c>
      <c r="P883" s="47">
        <v>143255.55600000001</v>
      </c>
    </row>
    <row r="884" spans="1:16" ht="10.5" customHeight="1" x14ac:dyDescent="0.2">
      <c r="A884" s="29">
        <f>A883+1</f>
        <v>7</v>
      </c>
      <c r="B884" s="11" t="s">
        <v>55</v>
      </c>
      <c r="C884" s="49">
        <v>113711.997</v>
      </c>
      <c r="D884" s="49">
        <v>1311.7429999999999</v>
      </c>
      <c r="E884" s="49">
        <v>4650.4560000000001</v>
      </c>
      <c r="F884" s="49">
        <v>37.476999999999997</v>
      </c>
      <c r="G884" s="49">
        <v>15206.084000000001</v>
      </c>
      <c r="H884" s="49">
        <v>527.74599999999998</v>
      </c>
      <c r="I884" s="50" t="s">
        <v>9</v>
      </c>
      <c r="J884" s="50" t="s">
        <v>9</v>
      </c>
      <c r="K884" s="49">
        <v>409.685</v>
      </c>
      <c r="L884" s="49">
        <v>209.61099999999999</v>
      </c>
      <c r="M884" s="50" t="s">
        <v>9</v>
      </c>
      <c r="N884" s="49">
        <v>14.114000000000001</v>
      </c>
      <c r="O884" s="49">
        <v>11.311999999999999</v>
      </c>
      <c r="P884" s="49">
        <v>136090.22500000001</v>
      </c>
    </row>
    <row r="885" spans="1:16" ht="10.5" customHeight="1" x14ac:dyDescent="0.2">
      <c r="A885" s="26">
        <f>A884+1</f>
        <v>8</v>
      </c>
      <c r="B885" s="25" t="s">
        <v>54</v>
      </c>
      <c r="C885" s="47">
        <v>12758.873</v>
      </c>
      <c r="D885" s="47">
        <v>2648.306</v>
      </c>
      <c r="E885" s="47">
        <v>41779.597000000002</v>
      </c>
      <c r="F885" s="48" t="s">
        <v>9</v>
      </c>
      <c r="G885" s="47">
        <v>43484.614000000001</v>
      </c>
      <c r="H885" s="47">
        <v>27615.106</v>
      </c>
      <c r="I885" s="47">
        <v>-480.387</v>
      </c>
      <c r="J885" s="48" t="s">
        <v>9</v>
      </c>
      <c r="K885" s="47">
        <v>535.85299999999995</v>
      </c>
      <c r="L885" s="47">
        <v>1664.816</v>
      </c>
      <c r="M885" s="48" t="s">
        <v>9</v>
      </c>
      <c r="N885" s="47">
        <v>2266.3389999999999</v>
      </c>
      <c r="O885" s="47">
        <v>877.43299999999999</v>
      </c>
      <c r="P885" s="47">
        <v>133150.54999999999</v>
      </c>
    </row>
    <row r="886" spans="1:16" ht="10.5" customHeight="1" x14ac:dyDescent="0.2">
      <c r="A886" s="29">
        <f>A885+1</f>
        <v>9</v>
      </c>
      <c r="B886" s="11" t="s">
        <v>51</v>
      </c>
      <c r="C886" s="49">
        <v>69478.195999999996</v>
      </c>
      <c r="D886" s="49">
        <v>649.67399999999998</v>
      </c>
      <c r="E886" s="49">
        <v>20505.749</v>
      </c>
      <c r="F886" s="50" t="s">
        <v>9</v>
      </c>
      <c r="G886" s="49">
        <v>31682.579000000002</v>
      </c>
      <c r="H886" s="49">
        <v>3259.683</v>
      </c>
      <c r="I886" s="49">
        <v>271.988</v>
      </c>
      <c r="J886" s="50" t="s">
        <v>9</v>
      </c>
      <c r="K886" s="49">
        <v>2745.569</v>
      </c>
      <c r="L886" s="49">
        <v>79.599999999999994</v>
      </c>
      <c r="M886" s="50" t="s">
        <v>9</v>
      </c>
      <c r="N886" s="50" t="s">
        <v>9</v>
      </c>
      <c r="O886" s="49">
        <v>25.337</v>
      </c>
      <c r="P886" s="49">
        <v>128698.376</v>
      </c>
    </row>
    <row r="887" spans="1:16" ht="10.5" customHeight="1" x14ac:dyDescent="0.2">
      <c r="A887" s="26">
        <f>A886+1</f>
        <v>10</v>
      </c>
      <c r="B887" s="25" t="s">
        <v>50</v>
      </c>
      <c r="C887" s="47">
        <v>65082.781999999999</v>
      </c>
      <c r="D887" s="47">
        <v>296.85899999999998</v>
      </c>
      <c r="E887" s="47">
        <v>4851.8850000000002</v>
      </c>
      <c r="F887" s="48" t="s">
        <v>9</v>
      </c>
      <c r="G887" s="47">
        <v>40847.711000000003</v>
      </c>
      <c r="H887" s="47">
        <v>5171.2569999999996</v>
      </c>
      <c r="I887" s="47">
        <v>43.076999999999998</v>
      </c>
      <c r="J887" s="48" t="s">
        <v>9</v>
      </c>
      <c r="K887" s="47">
        <v>1757.35</v>
      </c>
      <c r="L887" s="47">
        <v>131.49100000000001</v>
      </c>
      <c r="M887" s="47">
        <v>4.5629999999999997</v>
      </c>
      <c r="N887" s="48" t="s">
        <v>9</v>
      </c>
      <c r="O887" s="47">
        <v>220.428</v>
      </c>
      <c r="P887" s="47">
        <v>118407.40300000001</v>
      </c>
    </row>
    <row r="888" spans="1:16" ht="10.5" customHeight="1" x14ac:dyDescent="0.2">
      <c r="A888" s="29">
        <f>A887+1</f>
        <v>11</v>
      </c>
      <c r="B888" s="11" t="s">
        <v>53</v>
      </c>
      <c r="C888" s="49">
        <v>108311.698</v>
      </c>
      <c r="D888" s="49">
        <v>156.75700000000001</v>
      </c>
      <c r="E888" s="49">
        <v>3829.6579999999999</v>
      </c>
      <c r="F888" s="49">
        <v>1820.0650000000001</v>
      </c>
      <c r="G888" s="50" t="s">
        <v>9</v>
      </c>
      <c r="H888" s="49">
        <v>503.47</v>
      </c>
      <c r="I888" s="50" t="s">
        <v>9</v>
      </c>
      <c r="J888" s="50" t="s">
        <v>9</v>
      </c>
      <c r="K888" s="50" t="s">
        <v>9</v>
      </c>
      <c r="L888" s="49">
        <v>302.64400000000001</v>
      </c>
      <c r="M888" s="50" t="s">
        <v>9</v>
      </c>
      <c r="N888" s="49">
        <v>1403.192</v>
      </c>
      <c r="O888" s="49">
        <v>342.79599999999999</v>
      </c>
      <c r="P888" s="49">
        <v>116670.28</v>
      </c>
    </row>
    <row r="889" spans="1:16" ht="10.5" customHeight="1" x14ac:dyDescent="0.2">
      <c r="A889" s="26">
        <f>A888+1</f>
        <v>12</v>
      </c>
      <c r="B889" s="25" t="s">
        <v>42</v>
      </c>
      <c r="C889" s="47">
        <v>39706.817000000003</v>
      </c>
      <c r="D889" s="47">
        <v>62.698999999999998</v>
      </c>
      <c r="E889" s="47">
        <v>34739.17</v>
      </c>
      <c r="F889" s="48" t="s">
        <v>9</v>
      </c>
      <c r="G889" s="47">
        <v>30661.850999999999</v>
      </c>
      <c r="H889" s="47">
        <v>6427.3450000000003</v>
      </c>
      <c r="I889" s="47">
        <v>169.48</v>
      </c>
      <c r="J889" s="48" t="s">
        <v>9</v>
      </c>
      <c r="K889" s="47">
        <v>136.64099999999999</v>
      </c>
      <c r="L889" s="47">
        <v>21.99</v>
      </c>
      <c r="M889" s="47">
        <v>14.145</v>
      </c>
      <c r="N889" s="47">
        <v>29.545000000000002</v>
      </c>
      <c r="O889" s="47">
        <v>1.5669999999999999</v>
      </c>
      <c r="P889" s="47">
        <v>111971.25</v>
      </c>
    </row>
    <row r="890" spans="1:16" ht="10.5" customHeight="1" x14ac:dyDescent="0.2">
      <c r="A890" s="29">
        <f>A889+1</f>
        <v>13</v>
      </c>
      <c r="B890" s="11" t="s">
        <v>49</v>
      </c>
      <c r="C890" s="49">
        <v>7477.7730000000001</v>
      </c>
      <c r="D890" s="49">
        <v>53.603999999999999</v>
      </c>
      <c r="E890" s="49">
        <v>11971.141</v>
      </c>
      <c r="F890" s="49">
        <v>244.88800000000001</v>
      </c>
      <c r="G890" s="49">
        <v>6634.0140000000001</v>
      </c>
      <c r="H890" s="49">
        <v>72932.703999999998</v>
      </c>
      <c r="I890" s="49">
        <v>52.383000000000003</v>
      </c>
      <c r="J890" s="50" t="s">
        <v>9</v>
      </c>
      <c r="K890" s="49">
        <v>1305.162</v>
      </c>
      <c r="L890" s="49">
        <v>167.023</v>
      </c>
      <c r="M890" s="50" t="s">
        <v>9</v>
      </c>
      <c r="N890" s="49">
        <v>3572.4859999999999</v>
      </c>
      <c r="O890" s="49">
        <v>58.956000000000003</v>
      </c>
      <c r="P890" s="49">
        <v>104470.133</v>
      </c>
    </row>
    <row r="891" spans="1:16" ht="10.5" customHeight="1" x14ac:dyDescent="0.2">
      <c r="A891" s="26">
        <f>A890+1</f>
        <v>14</v>
      </c>
      <c r="B891" s="25" t="s">
        <v>48</v>
      </c>
      <c r="C891" s="47">
        <v>66847.683000000005</v>
      </c>
      <c r="D891" s="47">
        <v>399.24900000000002</v>
      </c>
      <c r="E891" s="47">
        <v>8419.5509999999995</v>
      </c>
      <c r="F891" s="47">
        <v>202.51</v>
      </c>
      <c r="G891" s="47">
        <v>21851.008999999998</v>
      </c>
      <c r="H891" s="47">
        <v>1371.9259999999999</v>
      </c>
      <c r="I891" s="47">
        <v>-856.86400000000003</v>
      </c>
      <c r="J891" s="48" t="s">
        <v>9</v>
      </c>
      <c r="K891" s="47">
        <v>1489.001</v>
      </c>
      <c r="L891" s="47">
        <v>834.01199999999994</v>
      </c>
      <c r="M891" s="48" t="s">
        <v>9</v>
      </c>
      <c r="N891" s="47">
        <v>300.17200000000003</v>
      </c>
      <c r="O891" s="47">
        <v>344.358</v>
      </c>
      <c r="P891" s="47">
        <v>101202.605</v>
      </c>
    </row>
    <row r="892" spans="1:16" ht="10.5" customHeight="1" x14ac:dyDescent="0.2">
      <c r="A892" s="29">
        <f>A891+1</f>
        <v>15</v>
      </c>
      <c r="B892" s="11" t="s">
        <v>46</v>
      </c>
      <c r="C892" s="49">
        <v>34477.512000000002</v>
      </c>
      <c r="D892" s="49">
        <v>523.48400000000004</v>
      </c>
      <c r="E892" s="49">
        <v>9780.1929999999993</v>
      </c>
      <c r="F892" s="50" t="s">
        <v>9</v>
      </c>
      <c r="G892" s="49">
        <v>52149.733999999997</v>
      </c>
      <c r="H892" s="49">
        <v>2332.0050000000001</v>
      </c>
      <c r="I892" s="49">
        <v>-976.44299999999998</v>
      </c>
      <c r="J892" s="50" t="s">
        <v>9</v>
      </c>
      <c r="K892" s="49">
        <v>1610.7170000000001</v>
      </c>
      <c r="L892" s="49">
        <v>137.25399999999999</v>
      </c>
      <c r="M892" s="50" t="s">
        <v>9</v>
      </c>
      <c r="N892" s="50" t="s">
        <v>9</v>
      </c>
      <c r="O892" s="49">
        <v>91.028999999999996</v>
      </c>
      <c r="P892" s="49">
        <v>100125.486</v>
      </c>
    </row>
    <row r="893" spans="1:16" ht="10.5" customHeight="1" x14ac:dyDescent="0.2">
      <c r="A893" s="26">
        <f>A892+1</f>
        <v>16</v>
      </c>
      <c r="B893" s="25" t="s">
        <v>44</v>
      </c>
      <c r="C893" s="47">
        <v>23067.135999999999</v>
      </c>
      <c r="D893" s="47">
        <v>1857.7090000000001</v>
      </c>
      <c r="E893" s="47">
        <v>44003.264000000003</v>
      </c>
      <c r="F893" s="47">
        <v>1226.9939999999999</v>
      </c>
      <c r="G893" s="47">
        <v>16782.077000000001</v>
      </c>
      <c r="H893" s="47">
        <v>1236.3510000000001</v>
      </c>
      <c r="I893" s="48" t="s">
        <v>9</v>
      </c>
      <c r="J893" s="48" t="s">
        <v>9</v>
      </c>
      <c r="K893" s="47">
        <v>2296.7730000000001</v>
      </c>
      <c r="L893" s="47">
        <v>67.186000000000007</v>
      </c>
      <c r="M893" s="48" t="s">
        <v>9</v>
      </c>
      <c r="N893" s="48" t="s">
        <v>9</v>
      </c>
      <c r="O893" s="47">
        <v>456.18599999999998</v>
      </c>
      <c r="P893" s="47">
        <v>90993.676000000007</v>
      </c>
    </row>
    <row r="894" spans="1:16" ht="10.5" customHeight="1" x14ac:dyDescent="0.2">
      <c r="A894" s="29">
        <f>A893+1</f>
        <v>17</v>
      </c>
      <c r="B894" s="11" t="s">
        <v>45</v>
      </c>
      <c r="C894" s="49">
        <v>84037.596000000005</v>
      </c>
      <c r="D894" s="49">
        <v>2016.2819999999999</v>
      </c>
      <c r="E894" s="49">
        <v>878.43</v>
      </c>
      <c r="F894" s="49">
        <v>4.3140000000000001</v>
      </c>
      <c r="G894" s="50" t="s">
        <v>9</v>
      </c>
      <c r="H894" s="49">
        <v>3317.6410000000001</v>
      </c>
      <c r="I894" s="50" t="s">
        <v>9</v>
      </c>
      <c r="J894" s="50" t="s">
        <v>9</v>
      </c>
      <c r="K894" s="49">
        <v>262.66000000000003</v>
      </c>
      <c r="L894" s="49">
        <v>100.874</v>
      </c>
      <c r="M894" s="50" t="s">
        <v>9</v>
      </c>
      <c r="N894" s="50" t="s">
        <v>9</v>
      </c>
      <c r="O894" s="50" t="s">
        <v>9</v>
      </c>
      <c r="P894" s="49">
        <v>90630.426999999996</v>
      </c>
    </row>
    <row r="895" spans="1:16" ht="10.5" customHeight="1" x14ac:dyDescent="0.2">
      <c r="A895" s="26">
        <f>A894+1</f>
        <v>18</v>
      </c>
      <c r="B895" s="25" t="s">
        <v>40</v>
      </c>
      <c r="C895" s="47">
        <v>71611.240000000005</v>
      </c>
      <c r="D895" s="47">
        <v>87.519000000000005</v>
      </c>
      <c r="E895" s="47">
        <v>3416.2310000000002</v>
      </c>
      <c r="F895" s="47">
        <v>6.532</v>
      </c>
      <c r="G895" s="47">
        <v>10247.116</v>
      </c>
      <c r="H895" s="47">
        <v>1816.693</v>
      </c>
      <c r="I895" s="47">
        <v>566.71299999999997</v>
      </c>
      <c r="J895" s="48" t="s">
        <v>9</v>
      </c>
      <c r="K895" s="47">
        <v>2.09</v>
      </c>
      <c r="L895" s="47">
        <v>73.337999999999994</v>
      </c>
      <c r="M895" s="48" t="s">
        <v>9</v>
      </c>
      <c r="N895" s="47">
        <v>499.37700000000001</v>
      </c>
      <c r="O895" s="47">
        <v>27.422999999999998</v>
      </c>
      <c r="P895" s="47">
        <v>88354.271999999997</v>
      </c>
    </row>
    <row r="896" spans="1:16" ht="10.5" customHeight="1" x14ac:dyDescent="0.2">
      <c r="A896" s="29">
        <f>A895+1</f>
        <v>19</v>
      </c>
      <c r="B896" s="11" t="s">
        <v>47</v>
      </c>
      <c r="C896" s="49">
        <v>41633.24</v>
      </c>
      <c r="D896" s="49">
        <v>186.93</v>
      </c>
      <c r="E896" s="49">
        <v>409.32100000000003</v>
      </c>
      <c r="F896" s="49">
        <v>12.01</v>
      </c>
      <c r="G896" s="49">
        <v>26962.001</v>
      </c>
      <c r="H896" s="49">
        <v>10211.962</v>
      </c>
      <c r="I896" s="49">
        <v>-649.83199999999999</v>
      </c>
      <c r="J896" s="50" t="s">
        <v>9</v>
      </c>
      <c r="K896" s="49">
        <v>862.42100000000005</v>
      </c>
      <c r="L896" s="49">
        <v>36.299999999999997</v>
      </c>
      <c r="M896" s="50" t="s">
        <v>9</v>
      </c>
      <c r="N896" s="49">
        <v>51.747</v>
      </c>
      <c r="O896" s="49">
        <v>0.78800000000000003</v>
      </c>
      <c r="P896" s="49">
        <v>79716.888999999996</v>
      </c>
    </row>
    <row r="897" spans="1:16" ht="10.5" customHeight="1" x14ac:dyDescent="0.2">
      <c r="A897" s="26">
        <f>A896+1</f>
        <v>20</v>
      </c>
      <c r="B897" s="25" t="s">
        <v>37</v>
      </c>
      <c r="C897" s="47">
        <v>34059.107000000004</v>
      </c>
      <c r="D897" s="47">
        <v>9.4629999999999992</v>
      </c>
      <c r="E897" s="47">
        <v>34631.298999999999</v>
      </c>
      <c r="F897" s="48" t="s">
        <v>9</v>
      </c>
      <c r="G897" s="48" t="s">
        <v>9</v>
      </c>
      <c r="H897" s="47">
        <v>3552.5729999999999</v>
      </c>
      <c r="I897" s="47">
        <v>-116.831</v>
      </c>
      <c r="J897" s="48" t="s">
        <v>9</v>
      </c>
      <c r="K897" s="47">
        <v>68.063999999999993</v>
      </c>
      <c r="L897" s="47">
        <v>163.01</v>
      </c>
      <c r="M897" s="48" t="s">
        <v>9</v>
      </c>
      <c r="N897" s="47">
        <v>2698.1990000000001</v>
      </c>
      <c r="O897" s="47">
        <v>1.925</v>
      </c>
      <c r="P897" s="47">
        <v>75066.808999999994</v>
      </c>
    </row>
    <row r="898" spans="1:16" ht="10.5" customHeight="1" x14ac:dyDescent="0.2">
      <c r="A898" s="29">
        <f>A897+1</f>
        <v>21</v>
      </c>
      <c r="B898" s="11" t="s">
        <v>43</v>
      </c>
      <c r="C898" s="49">
        <v>68079.899999999994</v>
      </c>
      <c r="D898" s="49">
        <v>169.31800000000001</v>
      </c>
      <c r="E898" s="49">
        <v>109.435</v>
      </c>
      <c r="F898" s="49">
        <v>35.868000000000002</v>
      </c>
      <c r="G898" s="50" t="s">
        <v>9</v>
      </c>
      <c r="H898" s="49">
        <v>1645.9269999999999</v>
      </c>
      <c r="I898" s="50" t="s">
        <v>9</v>
      </c>
      <c r="J898" s="50" t="s">
        <v>9</v>
      </c>
      <c r="K898" s="49">
        <v>-0.68899999999999995</v>
      </c>
      <c r="L898" s="49">
        <v>-0.14899999999999999</v>
      </c>
      <c r="M898" s="50" t="s">
        <v>9</v>
      </c>
      <c r="N898" s="49">
        <v>742.43899999999996</v>
      </c>
      <c r="O898" s="49">
        <v>0.46500000000000002</v>
      </c>
      <c r="P898" s="49">
        <v>70782.513999999996</v>
      </c>
    </row>
    <row r="899" spans="1:16" ht="10.5" customHeight="1" x14ac:dyDescent="0.2">
      <c r="A899" s="26">
        <f>A898+1</f>
        <v>22</v>
      </c>
      <c r="B899" s="25" t="s">
        <v>41</v>
      </c>
      <c r="C899" s="47">
        <v>25599.288</v>
      </c>
      <c r="D899" s="47">
        <v>1087.6600000000001</v>
      </c>
      <c r="E899" s="47">
        <v>12201.384</v>
      </c>
      <c r="F899" s="48" t="s">
        <v>9</v>
      </c>
      <c r="G899" s="47">
        <v>28212.252</v>
      </c>
      <c r="H899" s="47">
        <v>1478.63</v>
      </c>
      <c r="I899" s="47">
        <v>-1334.7090000000001</v>
      </c>
      <c r="J899" s="48" t="s">
        <v>9</v>
      </c>
      <c r="K899" s="47">
        <v>1708.316</v>
      </c>
      <c r="L899" s="47">
        <v>709.20299999999997</v>
      </c>
      <c r="M899" s="48" t="s">
        <v>9</v>
      </c>
      <c r="N899" s="48" t="s">
        <v>9</v>
      </c>
      <c r="O899" s="47">
        <v>420.04199999999997</v>
      </c>
      <c r="P899" s="47">
        <v>70082.066000000006</v>
      </c>
    </row>
    <row r="900" spans="1:16" ht="10.5" customHeight="1" x14ac:dyDescent="0.2">
      <c r="A900" s="29">
        <f>A899+1</f>
        <v>23</v>
      </c>
      <c r="B900" s="11" t="s">
        <v>38</v>
      </c>
      <c r="C900" s="49">
        <v>5099.8680000000004</v>
      </c>
      <c r="D900" s="49">
        <v>278.19099999999997</v>
      </c>
      <c r="E900" s="49">
        <v>20624.990000000002</v>
      </c>
      <c r="F900" s="49">
        <v>169.73</v>
      </c>
      <c r="G900" s="49">
        <v>34327.953999999998</v>
      </c>
      <c r="H900" s="49">
        <v>32.081000000000003</v>
      </c>
      <c r="I900" s="49">
        <v>-201.714</v>
      </c>
      <c r="J900" s="50" t="s">
        <v>9</v>
      </c>
      <c r="K900" s="50" t="s">
        <v>9</v>
      </c>
      <c r="L900" s="49">
        <v>928.20600000000002</v>
      </c>
      <c r="M900" s="49">
        <v>10.707000000000001</v>
      </c>
      <c r="N900" s="49">
        <v>20.917999999999999</v>
      </c>
      <c r="O900" s="49">
        <v>520.30799999999999</v>
      </c>
      <c r="P900" s="49">
        <v>61811.239000000001</v>
      </c>
    </row>
    <row r="901" spans="1:16" ht="10.5" customHeight="1" x14ac:dyDescent="0.2">
      <c r="A901" s="26">
        <f>A900+1</f>
        <v>24</v>
      </c>
      <c r="B901" s="25" t="s">
        <v>39</v>
      </c>
      <c r="C901" s="47">
        <v>37279.995000000003</v>
      </c>
      <c r="D901" s="47">
        <v>712.45100000000002</v>
      </c>
      <c r="E901" s="47">
        <v>5484.14</v>
      </c>
      <c r="F901" s="48" t="s">
        <v>9</v>
      </c>
      <c r="G901" s="47">
        <v>12683.151</v>
      </c>
      <c r="H901" s="47">
        <v>1393.9880000000001</v>
      </c>
      <c r="I901" s="48" t="s">
        <v>9</v>
      </c>
      <c r="J901" s="48" t="s">
        <v>9</v>
      </c>
      <c r="K901" s="47">
        <v>769.15599999999995</v>
      </c>
      <c r="L901" s="47">
        <v>519.17399999999998</v>
      </c>
      <c r="M901" s="48" t="s">
        <v>9</v>
      </c>
      <c r="N901" s="47">
        <v>1051.9649999999999</v>
      </c>
      <c r="O901" s="47">
        <v>65.040000000000006</v>
      </c>
      <c r="P901" s="47">
        <v>59959.06</v>
      </c>
    </row>
    <row r="902" spans="1:16" ht="10.5" customHeight="1" x14ac:dyDescent="0.2">
      <c r="A902" s="29">
        <f>A901+1</f>
        <v>25</v>
      </c>
      <c r="B902" s="11" t="s">
        <v>30</v>
      </c>
      <c r="C902" s="49">
        <v>25075.25</v>
      </c>
      <c r="D902" s="49">
        <v>88.47</v>
      </c>
      <c r="E902" s="49">
        <v>11221.413</v>
      </c>
      <c r="F902" s="50" t="s">
        <v>9</v>
      </c>
      <c r="G902" s="49">
        <v>15169.966</v>
      </c>
      <c r="H902" s="49">
        <v>4192.7060000000001</v>
      </c>
      <c r="I902" s="49">
        <v>100.36499999999999</v>
      </c>
      <c r="J902" s="50" t="s">
        <v>9</v>
      </c>
      <c r="K902" s="49">
        <v>1528.501</v>
      </c>
      <c r="L902" s="49">
        <v>57.05</v>
      </c>
      <c r="M902" s="50" t="s">
        <v>9</v>
      </c>
      <c r="N902" s="50" t="s">
        <v>9</v>
      </c>
      <c r="O902" s="49">
        <v>24.018999999999998</v>
      </c>
      <c r="P902" s="49">
        <v>57457.739000000001</v>
      </c>
    </row>
    <row r="903" spans="1:16" ht="10.5" customHeight="1" x14ac:dyDescent="0.2">
      <c r="A903" s="26">
        <f>A902+1</f>
        <v>26</v>
      </c>
      <c r="B903" s="25" t="s">
        <v>36</v>
      </c>
      <c r="C903" s="47">
        <v>3196.902</v>
      </c>
      <c r="D903" s="47">
        <v>7.9550000000000001</v>
      </c>
      <c r="E903" s="47">
        <v>16133.450999999999</v>
      </c>
      <c r="F903" s="48" t="s">
        <v>9</v>
      </c>
      <c r="G903" s="48" t="s">
        <v>9</v>
      </c>
      <c r="H903" s="47">
        <v>33033.512999999999</v>
      </c>
      <c r="I903" s="48" t="s">
        <v>9</v>
      </c>
      <c r="J903" s="48" t="s">
        <v>9</v>
      </c>
      <c r="K903" s="47">
        <v>674.38099999999997</v>
      </c>
      <c r="L903" s="47">
        <v>128.33199999999999</v>
      </c>
      <c r="M903" s="48" t="s">
        <v>9</v>
      </c>
      <c r="N903" s="47">
        <v>3469.7139999999999</v>
      </c>
      <c r="O903" s="47">
        <v>46.609000000000002</v>
      </c>
      <c r="P903" s="47">
        <v>56690.856</v>
      </c>
    </row>
    <row r="904" spans="1:16" ht="10.5" customHeight="1" x14ac:dyDescent="0.2">
      <c r="A904" s="29">
        <f>A903+1</f>
        <v>27</v>
      </c>
      <c r="B904" s="11" t="s">
        <v>35</v>
      </c>
      <c r="C904" s="49">
        <v>29327.225999999999</v>
      </c>
      <c r="D904" s="49">
        <v>65.259</v>
      </c>
      <c r="E904" s="49">
        <v>2846.4830000000002</v>
      </c>
      <c r="F904" s="49">
        <v>24.111999999999998</v>
      </c>
      <c r="G904" s="49">
        <v>12393.424999999999</v>
      </c>
      <c r="H904" s="49">
        <v>809.08799999999997</v>
      </c>
      <c r="I904" s="50" t="s">
        <v>9</v>
      </c>
      <c r="J904" s="50" t="s">
        <v>9</v>
      </c>
      <c r="K904" s="49">
        <v>796.33100000000002</v>
      </c>
      <c r="L904" s="49">
        <v>887.30399999999997</v>
      </c>
      <c r="M904" s="50" t="s">
        <v>9</v>
      </c>
      <c r="N904" s="49">
        <v>5053.0219999999999</v>
      </c>
      <c r="O904" s="49">
        <v>289.59899999999999</v>
      </c>
      <c r="P904" s="49">
        <v>52491.849000000002</v>
      </c>
    </row>
    <row r="905" spans="1:16" ht="10.5" customHeight="1" x14ac:dyDescent="0.2">
      <c r="A905" s="26">
        <f>A904+1</f>
        <v>28</v>
      </c>
      <c r="B905" s="25" t="s">
        <v>29</v>
      </c>
      <c r="C905" s="47">
        <v>37351.436000000002</v>
      </c>
      <c r="D905" s="47">
        <v>85.251000000000005</v>
      </c>
      <c r="E905" s="47">
        <v>1184.2170000000001</v>
      </c>
      <c r="F905" s="48" t="s">
        <v>9</v>
      </c>
      <c r="G905" s="47">
        <v>4678.9309999999996</v>
      </c>
      <c r="H905" s="47">
        <v>971.16499999999996</v>
      </c>
      <c r="I905" s="48" t="s">
        <v>9</v>
      </c>
      <c r="J905" s="48" t="s">
        <v>9</v>
      </c>
      <c r="K905" s="47">
        <v>0.19400000000000001</v>
      </c>
      <c r="L905" s="47">
        <v>167.887</v>
      </c>
      <c r="M905" s="48" t="s">
        <v>9</v>
      </c>
      <c r="N905" s="47">
        <v>7420.52</v>
      </c>
      <c r="O905" s="47">
        <v>0.46300000000000002</v>
      </c>
      <c r="P905" s="47">
        <v>51860.063000000002</v>
      </c>
    </row>
    <row r="906" spans="1:16" ht="10.5" customHeight="1" x14ac:dyDescent="0.2">
      <c r="A906" s="29">
        <f>A905+1</f>
        <v>29</v>
      </c>
      <c r="B906" s="11" t="s">
        <v>31</v>
      </c>
      <c r="C906" s="49">
        <v>31636.023000000001</v>
      </c>
      <c r="D906" s="49">
        <v>13.452999999999999</v>
      </c>
      <c r="E906" s="49">
        <v>13840.025</v>
      </c>
      <c r="F906" s="50" t="s">
        <v>9</v>
      </c>
      <c r="G906" s="50" t="s">
        <v>9</v>
      </c>
      <c r="H906" s="49">
        <v>1885.7239999999999</v>
      </c>
      <c r="I906" s="49">
        <v>-108.658</v>
      </c>
      <c r="J906" s="50" t="s">
        <v>9</v>
      </c>
      <c r="K906" s="49">
        <v>0.38800000000000001</v>
      </c>
      <c r="L906" s="49">
        <v>56.164000000000001</v>
      </c>
      <c r="M906" s="49">
        <v>25.585000000000001</v>
      </c>
      <c r="N906" s="49">
        <v>3163.8359999999998</v>
      </c>
      <c r="O906" s="49">
        <v>53.411000000000001</v>
      </c>
      <c r="P906" s="49">
        <v>50565.951999999997</v>
      </c>
    </row>
    <row r="907" spans="1:16" ht="10.5" customHeight="1" x14ac:dyDescent="0.2">
      <c r="A907" s="26">
        <f>A906+1</f>
        <v>30</v>
      </c>
      <c r="B907" s="25" t="s">
        <v>27</v>
      </c>
      <c r="C907" s="47">
        <v>12957.662</v>
      </c>
      <c r="D907" s="47">
        <v>16.600999999999999</v>
      </c>
      <c r="E907" s="47">
        <v>23267.298999999999</v>
      </c>
      <c r="F907" s="47">
        <v>24.734999999999999</v>
      </c>
      <c r="G907" s="47">
        <v>10998.514999999999</v>
      </c>
      <c r="H907" s="48" t="s">
        <v>9</v>
      </c>
      <c r="I907" s="48" t="s">
        <v>9</v>
      </c>
      <c r="J907" s="48" t="s">
        <v>9</v>
      </c>
      <c r="K907" s="47">
        <v>1417.319</v>
      </c>
      <c r="L907" s="47">
        <v>6.96</v>
      </c>
      <c r="M907" s="48" t="s">
        <v>9</v>
      </c>
      <c r="N907" s="48" t="s">
        <v>9</v>
      </c>
      <c r="O907" s="47">
        <v>12.393000000000001</v>
      </c>
      <c r="P907" s="47">
        <v>48701.483999999997</v>
      </c>
    </row>
    <row r="908" spans="1:16" ht="10.5" customHeight="1" x14ac:dyDescent="0.2">
      <c r="A908" s="29">
        <f>A907+1</f>
        <v>31</v>
      </c>
      <c r="B908" s="11" t="s">
        <v>32</v>
      </c>
      <c r="C908" s="49">
        <v>32243.043000000001</v>
      </c>
      <c r="D908" s="49">
        <v>120.761</v>
      </c>
      <c r="E908" s="49">
        <v>2668.8910000000001</v>
      </c>
      <c r="F908" s="50" t="s">
        <v>9</v>
      </c>
      <c r="G908" s="49">
        <v>8768.5480000000007</v>
      </c>
      <c r="H908" s="49">
        <v>12.798</v>
      </c>
      <c r="I908" s="50" t="s">
        <v>9</v>
      </c>
      <c r="J908" s="50" t="s">
        <v>9</v>
      </c>
      <c r="K908" s="50" t="s">
        <v>9</v>
      </c>
      <c r="L908" s="50" t="s">
        <v>9</v>
      </c>
      <c r="M908" s="50" t="s">
        <v>9</v>
      </c>
      <c r="N908" s="49">
        <v>2863.2669999999998</v>
      </c>
      <c r="O908" s="49">
        <v>12.629</v>
      </c>
      <c r="P908" s="49">
        <v>46677.307999999997</v>
      </c>
    </row>
    <row r="909" spans="1:16" ht="10.5" customHeight="1" x14ac:dyDescent="0.2">
      <c r="A909" s="26">
        <f>A908+1</f>
        <v>32</v>
      </c>
      <c r="B909" s="25" t="s">
        <v>33</v>
      </c>
      <c r="C909" s="47">
        <v>41954.266000000003</v>
      </c>
      <c r="D909" s="47">
        <v>50.180999999999997</v>
      </c>
      <c r="E909" s="47">
        <v>488.01400000000001</v>
      </c>
      <c r="F909" s="47">
        <v>284.36099999999999</v>
      </c>
      <c r="G909" s="48" t="s">
        <v>9</v>
      </c>
      <c r="H909" s="47">
        <v>966.572</v>
      </c>
      <c r="I909" s="48" t="s">
        <v>9</v>
      </c>
      <c r="J909" s="48" t="s">
        <v>9</v>
      </c>
      <c r="K909" s="48" t="s">
        <v>9</v>
      </c>
      <c r="L909" s="48" t="s">
        <v>9</v>
      </c>
      <c r="M909" s="48" t="s">
        <v>9</v>
      </c>
      <c r="N909" s="47">
        <v>2226.2049999999999</v>
      </c>
      <c r="O909" s="47">
        <v>59.613</v>
      </c>
      <c r="P909" s="47">
        <v>46029.212</v>
      </c>
    </row>
    <row r="910" spans="1:16" ht="10.5" customHeight="1" x14ac:dyDescent="0.2">
      <c r="A910" s="29">
        <f>A909+1</f>
        <v>33</v>
      </c>
      <c r="B910" s="11" t="s">
        <v>34</v>
      </c>
      <c r="C910" s="49">
        <v>24162.345000000001</v>
      </c>
      <c r="D910" s="49">
        <v>329.9</v>
      </c>
      <c r="E910" s="49">
        <v>1767.845</v>
      </c>
      <c r="F910" s="49">
        <v>269.18200000000002</v>
      </c>
      <c r="G910" s="49">
        <v>14550.119000000001</v>
      </c>
      <c r="H910" s="49">
        <v>1888.769</v>
      </c>
      <c r="I910" s="50" t="s">
        <v>9</v>
      </c>
      <c r="J910" s="50" t="s">
        <v>9</v>
      </c>
      <c r="K910" s="49">
        <v>175.05699999999999</v>
      </c>
      <c r="L910" s="49">
        <v>375.72199999999998</v>
      </c>
      <c r="M910" s="50" t="s">
        <v>9</v>
      </c>
      <c r="N910" s="50" t="s">
        <v>9</v>
      </c>
      <c r="O910" s="49">
        <v>255.89099999999999</v>
      </c>
      <c r="P910" s="49">
        <v>43774.832000000002</v>
      </c>
    </row>
    <row r="911" spans="1:16" ht="10.5" customHeight="1" x14ac:dyDescent="0.2">
      <c r="A911" s="60">
        <f>A910+1</f>
        <v>34</v>
      </c>
      <c r="B911" s="59" t="s">
        <v>26</v>
      </c>
      <c r="C911" s="57">
        <v>35526.125999999997</v>
      </c>
      <c r="D911" s="57">
        <v>36.057000000000002</v>
      </c>
      <c r="E911" s="57">
        <v>6444.0420000000004</v>
      </c>
      <c r="F911" s="57">
        <v>27.933</v>
      </c>
      <c r="G911" s="58" t="s">
        <v>9</v>
      </c>
      <c r="H911" s="57">
        <v>835.25699999999995</v>
      </c>
      <c r="I911" s="58" t="s">
        <v>9</v>
      </c>
      <c r="J911" s="57">
        <v>279.12099999999998</v>
      </c>
      <c r="K911" s="58" t="s">
        <v>9</v>
      </c>
      <c r="L911" s="57">
        <v>47.878</v>
      </c>
      <c r="M911" s="58" t="s">
        <v>9</v>
      </c>
      <c r="N911" s="57">
        <v>159.53700000000001</v>
      </c>
      <c r="O911" s="57">
        <v>186.994</v>
      </c>
      <c r="P911" s="57">
        <v>43542.946000000004</v>
      </c>
    </row>
    <row r="912" spans="1:16" ht="10.5" customHeight="1" x14ac:dyDescent="0.2">
      <c r="A912" s="29">
        <f>A911+1</f>
        <v>35</v>
      </c>
      <c r="B912" s="11" t="s">
        <v>24</v>
      </c>
      <c r="C912" s="49">
        <v>29117.308000000001</v>
      </c>
      <c r="D912" s="49">
        <v>44.613</v>
      </c>
      <c r="E912" s="49">
        <v>8661.0730000000003</v>
      </c>
      <c r="F912" s="50" t="s">
        <v>9</v>
      </c>
      <c r="G912" s="50" t="s">
        <v>9</v>
      </c>
      <c r="H912" s="49">
        <v>270.96300000000002</v>
      </c>
      <c r="I912" s="50" t="s">
        <v>9</v>
      </c>
      <c r="J912" s="50" t="s">
        <v>9</v>
      </c>
      <c r="K912" s="50" t="s">
        <v>9</v>
      </c>
      <c r="L912" s="49">
        <v>33.664000000000001</v>
      </c>
      <c r="M912" s="50" t="s">
        <v>9</v>
      </c>
      <c r="N912" s="49">
        <v>1546.7180000000001</v>
      </c>
      <c r="O912" s="50" t="s">
        <v>9</v>
      </c>
      <c r="P912" s="49">
        <v>39674.339</v>
      </c>
    </row>
    <row r="913" spans="1:16" ht="10.5" customHeight="1" x14ac:dyDescent="0.2">
      <c r="A913" s="61">
        <f>A912+1</f>
        <v>36</v>
      </c>
      <c r="B913" s="25" t="s">
        <v>28</v>
      </c>
      <c r="C913" s="47">
        <v>9028.11</v>
      </c>
      <c r="D913" s="47">
        <v>897.07799999999997</v>
      </c>
      <c r="E913" s="47">
        <v>20987.835999999999</v>
      </c>
      <c r="F913" s="48" t="s">
        <v>9</v>
      </c>
      <c r="G913" s="47">
        <v>5396.0209999999997</v>
      </c>
      <c r="H913" s="47">
        <v>1201.076</v>
      </c>
      <c r="I913" s="47">
        <v>-533.63599999999997</v>
      </c>
      <c r="J913" s="48" t="s">
        <v>9</v>
      </c>
      <c r="K913" s="47">
        <v>115.384</v>
      </c>
      <c r="L913" s="47">
        <v>1107.875</v>
      </c>
      <c r="M913" s="47">
        <v>4.2999999999999997E-2</v>
      </c>
      <c r="N913" s="47">
        <v>5.9560000000000004</v>
      </c>
      <c r="O913" s="47">
        <v>760.90899999999999</v>
      </c>
      <c r="P913" s="47">
        <v>38966.650999999998</v>
      </c>
    </row>
    <row r="914" spans="1:16" ht="10.5" customHeight="1" x14ac:dyDescent="0.2">
      <c r="A914" s="29">
        <f>A913+1</f>
        <v>37</v>
      </c>
      <c r="B914" s="11" t="s">
        <v>25</v>
      </c>
      <c r="C914" s="49">
        <v>7539.9359999999997</v>
      </c>
      <c r="D914" s="49">
        <v>16.184000000000001</v>
      </c>
      <c r="E914" s="49">
        <v>25877.620999999999</v>
      </c>
      <c r="F914" s="49">
        <v>2.3849999999999998</v>
      </c>
      <c r="G914" s="50" t="s">
        <v>9</v>
      </c>
      <c r="H914" s="49">
        <v>2460.5949999999998</v>
      </c>
      <c r="I914" s="50" t="s">
        <v>9</v>
      </c>
      <c r="J914" s="49">
        <v>1633.213</v>
      </c>
      <c r="K914" s="49">
        <v>0.89</v>
      </c>
      <c r="L914" s="49">
        <v>11.571999999999999</v>
      </c>
      <c r="M914" s="49">
        <v>174.309</v>
      </c>
      <c r="N914" s="50" t="s">
        <v>9</v>
      </c>
      <c r="O914" s="50" t="s">
        <v>9</v>
      </c>
      <c r="P914" s="49">
        <v>37705.133000000002</v>
      </c>
    </row>
    <row r="915" spans="1:16" ht="10.5" customHeight="1" x14ac:dyDescent="0.2">
      <c r="A915" s="26">
        <f>A914+1</f>
        <v>38</v>
      </c>
      <c r="B915" s="25" t="s">
        <v>22</v>
      </c>
      <c r="C915" s="47">
        <v>29606.966</v>
      </c>
      <c r="D915" s="47">
        <v>45.015999999999998</v>
      </c>
      <c r="E915" s="47">
        <v>16.606000000000002</v>
      </c>
      <c r="F915" s="47">
        <v>43.526000000000003</v>
      </c>
      <c r="G915" s="48" t="s">
        <v>9</v>
      </c>
      <c r="H915" s="47">
        <v>1475.251</v>
      </c>
      <c r="I915" s="48" t="s">
        <v>9</v>
      </c>
      <c r="J915" s="48" t="s">
        <v>9</v>
      </c>
      <c r="K915" s="48" t="s">
        <v>9</v>
      </c>
      <c r="L915" s="48" t="s">
        <v>9</v>
      </c>
      <c r="M915" s="48" t="s">
        <v>9</v>
      </c>
      <c r="N915" s="47">
        <v>2997.53</v>
      </c>
      <c r="O915" s="48" t="s">
        <v>9</v>
      </c>
      <c r="P915" s="47">
        <v>34196.466999999997</v>
      </c>
    </row>
    <row r="916" spans="1:16" ht="10.5" customHeight="1" x14ac:dyDescent="0.2">
      <c r="A916" s="29">
        <f>A915+1</f>
        <v>39</v>
      </c>
      <c r="B916" s="11" t="s">
        <v>21</v>
      </c>
      <c r="C916" s="49">
        <v>23349.78</v>
      </c>
      <c r="D916" s="49">
        <v>22.869</v>
      </c>
      <c r="E916" s="49">
        <v>311.58100000000002</v>
      </c>
      <c r="F916" s="50" t="s">
        <v>9</v>
      </c>
      <c r="G916" s="49">
        <v>9435.1419999999998</v>
      </c>
      <c r="H916" s="49">
        <v>433.69</v>
      </c>
      <c r="I916" s="50" t="s">
        <v>9</v>
      </c>
      <c r="J916" s="50" t="s">
        <v>9</v>
      </c>
      <c r="K916" s="50" t="s">
        <v>9</v>
      </c>
      <c r="L916" s="49">
        <v>66.194999999999993</v>
      </c>
      <c r="M916" s="50" t="s">
        <v>9</v>
      </c>
      <c r="N916" s="49">
        <v>382.63400000000001</v>
      </c>
      <c r="O916" s="50" t="s">
        <v>9</v>
      </c>
      <c r="P916" s="49">
        <v>34001.892</v>
      </c>
    </row>
    <row r="917" spans="1:16" ht="10.5" customHeight="1" x14ac:dyDescent="0.2">
      <c r="A917" s="26">
        <f>A916+1</f>
        <v>40</v>
      </c>
      <c r="B917" s="25" t="s">
        <v>23</v>
      </c>
      <c r="C917" s="47">
        <v>2453.4969999999998</v>
      </c>
      <c r="D917" s="47">
        <v>298.87799999999999</v>
      </c>
      <c r="E917" s="47">
        <v>9809.3510000000006</v>
      </c>
      <c r="F917" s="48" t="s">
        <v>9</v>
      </c>
      <c r="G917" s="47">
        <v>16657.382000000001</v>
      </c>
      <c r="H917" s="47">
        <v>509.54599999999999</v>
      </c>
      <c r="I917" s="47">
        <v>5.3849999999999998</v>
      </c>
      <c r="J917" s="48" t="s">
        <v>9</v>
      </c>
      <c r="K917" s="47">
        <v>0.622</v>
      </c>
      <c r="L917" s="47">
        <v>758.10799999999995</v>
      </c>
      <c r="M917" s="48" t="s">
        <v>9</v>
      </c>
      <c r="N917" s="48" t="s">
        <v>9</v>
      </c>
      <c r="O917" s="47">
        <v>713.45299999999997</v>
      </c>
      <c r="P917" s="47">
        <v>31206.222000000002</v>
      </c>
    </row>
    <row r="918" spans="1:16" ht="10.5" customHeight="1" x14ac:dyDescent="0.2">
      <c r="A918" s="29">
        <v>41</v>
      </c>
      <c r="B918" s="11" t="s">
        <v>20</v>
      </c>
      <c r="C918" s="49">
        <v>15611.279</v>
      </c>
      <c r="D918" s="49">
        <v>490.43299999999999</v>
      </c>
      <c r="E918" s="49">
        <v>77.762</v>
      </c>
      <c r="F918" s="49">
        <v>1.4470000000000001</v>
      </c>
      <c r="G918" s="50" t="s">
        <v>9</v>
      </c>
      <c r="H918" s="49">
        <v>9505.94</v>
      </c>
      <c r="I918" s="50" t="s">
        <v>9</v>
      </c>
      <c r="J918" s="50" t="s">
        <v>9</v>
      </c>
      <c r="K918" s="49">
        <v>94.641999999999996</v>
      </c>
      <c r="L918" s="50" t="s">
        <v>9</v>
      </c>
      <c r="M918" s="50" t="s">
        <v>9</v>
      </c>
      <c r="N918" s="49">
        <v>820.92399999999998</v>
      </c>
      <c r="O918" s="49">
        <v>110.30800000000001</v>
      </c>
      <c r="P918" s="49">
        <v>26712.735000000001</v>
      </c>
    </row>
    <row r="919" spans="1:16" ht="10.5" customHeight="1" x14ac:dyDescent="0.2">
      <c r="A919" s="26">
        <v>42</v>
      </c>
      <c r="B919" s="25" t="s">
        <v>19</v>
      </c>
      <c r="C919" s="47">
        <v>2885.6680000000001</v>
      </c>
      <c r="D919" s="47">
        <v>183.08099999999999</v>
      </c>
      <c r="E919" s="47">
        <v>5342.357</v>
      </c>
      <c r="F919" s="48" t="s">
        <v>9</v>
      </c>
      <c r="G919" s="47">
        <v>8816.6730000000007</v>
      </c>
      <c r="H919" s="47">
        <v>1680.492</v>
      </c>
      <c r="I919" s="48" t="s">
        <v>9</v>
      </c>
      <c r="J919" s="48" t="s">
        <v>9</v>
      </c>
      <c r="K919" s="47">
        <v>984.18100000000004</v>
      </c>
      <c r="L919" s="47">
        <v>151.27799999999999</v>
      </c>
      <c r="M919" s="48" t="s">
        <v>9</v>
      </c>
      <c r="N919" s="47">
        <v>62.476999999999997</v>
      </c>
      <c r="O919" s="47">
        <v>57.914999999999999</v>
      </c>
      <c r="P919" s="47">
        <v>20164.121999999999</v>
      </c>
    </row>
    <row r="920" spans="1:16" ht="10.5" customHeight="1" x14ac:dyDescent="0.2">
      <c r="A920" s="29">
        <v>43</v>
      </c>
      <c r="B920" s="11" t="s">
        <v>18</v>
      </c>
      <c r="C920" s="49">
        <v>72.146000000000001</v>
      </c>
      <c r="D920" s="49">
        <v>433.43299999999999</v>
      </c>
      <c r="E920" s="49">
        <v>7355.3940000000002</v>
      </c>
      <c r="F920" s="50" t="s">
        <v>9</v>
      </c>
      <c r="G920" s="50" t="s">
        <v>9</v>
      </c>
      <c r="H920" s="49">
        <v>4211.6790000000001</v>
      </c>
      <c r="I920" s="50" t="s">
        <v>9</v>
      </c>
      <c r="J920" s="50" t="s">
        <v>9</v>
      </c>
      <c r="K920" s="49">
        <v>3366.75</v>
      </c>
      <c r="L920" s="49">
        <v>272.87099999999998</v>
      </c>
      <c r="M920" s="50" t="s">
        <v>9</v>
      </c>
      <c r="N920" s="49">
        <v>298.62299999999999</v>
      </c>
      <c r="O920" s="49">
        <v>338.95299999999997</v>
      </c>
      <c r="P920" s="49">
        <v>16349.849</v>
      </c>
    </row>
    <row r="921" spans="1:16" ht="10.5" customHeight="1" x14ac:dyDescent="0.2">
      <c r="A921" s="26">
        <f>A920+1</f>
        <v>44</v>
      </c>
      <c r="B921" s="25" t="s">
        <v>17</v>
      </c>
      <c r="C921" s="47">
        <v>82.564999999999998</v>
      </c>
      <c r="D921" s="47">
        <v>4.1000000000000002E-2</v>
      </c>
      <c r="E921" s="47">
        <v>1643.595</v>
      </c>
      <c r="F921" s="48" t="s">
        <v>9</v>
      </c>
      <c r="G921" s="48" t="s">
        <v>9</v>
      </c>
      <c r="H921" s="47">
        <v>10434.263999999999</v>
      </c>
      <c r="I921" s="48" t="s">
        <v>9</v>
      </c>
      <c r="J921" s="47">
        <v>75.95</v>
      </c>
      <c r="K921" s="47">
        <v>477.94799999999998</v>
      </c>
      <c r="L921" s="48" t="s">
        <v>9</v>
      </c>
      <c r="M921" s="48" t="s">
        <v>9</v>
      </c>
      <c r="N921" s="47">
        <v>313.41800000000001</v>
      </c>
      <c r="O921" s="47">
        <v>72.370999999999995</v>
      </c>
      <c r="P921" s="47">
        <v>13100.152</v>
      </c>
    </row>
    <row r="922" spans="1:16" ht="10.5" customHeight="1" x14ac:dyDescent="0.2">
      <c r="A922" s="29">
        <f>A921+1</f>
        <v>45</v>
      </c>
      <c r="B922" s="11" t="s">
        <v>16</v>
      </c>
      <c r="C922" s="49">
        <v>1500.1659999999999</v>
      </c>
      <c r="D922" s="49">
        <v>8289.107</v>
      </c>
      <c r="E922" s="50" t="s">
        <v>9</v>
      </c>
      <c r="F922" s="49">
        <v>22.344999999999999</v>
      </c>
      <c r="G922" s="50" t="s">
        <v>9</v>
      </c>
      <c r="H922" s="49">
        <v>112.649</v>
      </c>
      <c r="I922" s="50" t="s">
        <v>9</v>
      </c>
      <c r="J922" s="49">
        <v>167.59100000000001</v>
      </c>
      <c r="K922" s="50" t="s">
        <v>9</v>
      </c>
      <c r="L922" s="49">
        <v>284.42700000000002</v>
      </c>
      <c r="M922" s="49">
        <v>1.39</v>
      </c>
      <c r="N922" s="49">
        <v>251.42699999999999</v>
      </c>
      <c r="O922" s="49">
        <v>381.43200000000002</v>
      </c>
      <c r="P922" s="49">
        <v>11010.532999999999</v>
      </c>
    </row>
    <row r="923" spans="1:16" ht="10.5" customHeight="1" x14ac:dyDescent="0.2">
      <c r="A923" s="26">
        <f>A922+1</f>
        <v>46</v>
      </c>
      <c r="B923" s="25" t="s">
        <v>15</v>
      </c>
      <c r="C923" s="47">
        <v>3217.3530000000001</v>
      </c>
      <c r="D923" s="47">
        <v>8.32</v>
      </c>
      <c r="E923" s="47">
        <v>80.334000000000003</v>
      </c>
      <c r="F923" s="48" t="s">
        <v>9</v>
      </c>
      <c r="G923" s="48" t="s">
        <v>9</v>
      </c>
      <c r="H923" s="47">
        <v>4432.451</v>
      </c>
      <c r="I923" s="48" t="s">
        <v>9</v>
      </c>
      <c r="J923" s="48" t="s">
        <v>9</v>
      </c>
      <c r="K923" s="48" t="s">
        <v>9</v>
      </c>
      <c r="L923" s="47">
        <v>5.7750000000000004</v>
      </c>
      <c r="M923" s="48" t="s">
        <v>9</v>
      </c>
      <c r="N923" s="47">
        <v>420.98099999999999</v>
      </c>
      <c r="O923" s="47">
        <v>31.318000000000001</v>
      </c>
      <c r="P923" s="47">
        <v>8196.5310000000009</v>
      </c>
    </row>
    <row r="924" spans="1:16" ht="10.5" customHeight="1" x14ac:dyDescent="0.2">
      <c r="A924" s="29">
        <f>A923+1</f>
        <v>47</v>
      </c>
      <c r="B924" s="11" t="s">
        <v>11</v>
      </c>
      <c r="C924" s="50" t="s">
        <v>9</v>
      </c>
      <c r="D924" s="49">
        <v>17.131</v>
      </c>
      <c r="E924" s="49">
        <v>7530.3580000000002</v>
      </c>
      <c r="F924" s="50" t="s">
        <v>9</v>
      </c>
      <c r="G924" s="50" t="s">
        <v>9</v>
      </c>
      <c r="H924" s="49">
        <v>4.7359999999999998</v>
      </c>
      <c r="I924" s="50" t="s">
        <v>9</v>
      </c>
      <c r="J924" s="50" t="s">
        <v>9</v>
      </c>
      <c r="K924" s="50" t="s">
        <v>9</v>
      </c>
      <c r="L924" s="49">
        <v>144.6</v>
      </c>
      <c r="M924" s="50" t="s">
        <v>9</v>
      </c>
      <c r="N924" s="50" t="s">
        <v>9</v>
      </c>
      <c r="O924" s="50" t="s">
        <v>9</v>
      </c>
      <c r="P924" s="49">
        <v>7696.8239999999996</v>
      </c>
    </row>
    <row r="925" spans="1:16" ht="10.5" customHeight="1" x14ac:dyDescent="0.2">
      <c r="A925" s="26">
        <f>A924+1</f>
        <v>48</v>
      </c>
      <c r="B925" s="25" t="s">
        <v>14</v>
      </c>
      <c r="C925" s="48" t="s">
        <v>9</v>
      </c>
      <c r="D925" s="47">
        <v>2.4390000000000001</v>
      </c>
      <c r="E925" s="47">
        <v>4.431</v>
      </c>
      <c r="F925" s="48" t="s">
        <v>9</v>
      </c>
      <c r="G925" s="47">
        <v>5360.6080000000002</v>
      </c>
      <c r="H925" s="47">
        <v>1485.825</v>
      </c>
      <c r="I925" s="48" t="s">
        <v>9</v>
      </c>
      <c r="J925" s="48" t="s">
        <v>9</v>
      </c>
      <c r="K925" s="47">
        <v>393.26600000000002</v>
      </c>
      <c r="L925" s="47">
        <v>24.19</v>
      </c>
      <c r="M925" s="48" t="s">
        <v>9</v>
      </c>
      <c r="N925" s="47">
        <v>11.589</v>
      </c>
      <c r="O925" s="48" t="s">
        <v>9</v>
      </c>
      <c r="P925" s="47">
        <v>7282.348</v>
      </c>
    </row>
    <row r="926" spans="1:16" ht="10.5" customHeight="1" x14ac:dyDescent="0.2">
      <c r="A926" s="29">
        <f>A925+1</f>
        <v>49</v>
      </c>
      <c r="B926" s="11" t="s">
        <v>13</v>
      </c>
      <c r="C926" s="49">
        <v>630.59199999999998</v>
      </c>
      <c r="D926" s="49">
        <v>1156.8820000000001</v>
      </c>
      <c r="E926" s="49">
        <v>3577.4029999999998</v>
      </c>
      <c r="F926" s="50" t="s">
        <v>9</v>
      </c>
      <c r="G926" s="50" t="s">
        <v>9</v>
      </c>
      <c r="H926" s="49">
        <v>1323.7439999999999</v>
      </c>
      <c r="I926" s="50" t="s">
        <v>9</v>
      </c>
      <c r="J926" s="50" t="s">
        <v>9</v>
      </c>
      <c r="K926" s="50" t="s">
        <v>9</v>
      </c>
      <c r="L926" s="49">
        <v>6.5110000000000001</v>
      </c>
      <c r="M926" s="50" t="s">
        <v>9</v>
      </c>
      <c r="N926" s="49">
        <v>7.0270000000000001</v>
      </c>
      <c r="O926" s="50" t="s">
        <v>9</v>
      </c>
      <c r="P926" s="49">
        <v>6702.1589999999997</v>
      </c>
    </row>
    <row r="927" spans="1:16" ht="10.5" customHeight="1" x14ac:dyDescent="0.2">
      <c r="A927" s="26">
        <f>A926+1</f>
        <v>50</v>
      </c>
      <c r="B927" s="25" t="s">
        <v>12</v>
      </c>
      <c r="C927" s="47">
        <v>2848.1709999999998</v>
      </c>
      <c r="D927" s="47">
        <v>258.36599999999999</v>
      </c>
      <c r="E927" s="47">
        <v>1376.4010000000001</v>
      </c>
      <c r="F927" s="47">
        <v>227.137</v>
      </c>
      <c r="G927" s="48" t="s">
        <v>9</v>
      </c>
      <c r="H927" s="48" t="s">
        <v>9</v>
      </c>
      <c r="I927" s="48" t="s">
        <v>9</v>
      </c>
      <c r="J927" s="48" t="s">
        <v>9</v>
      </c>
      <c r="K927" s="48" t="s">
        <v>9</v>
      </c>
      <c r="L927" s="47">
        <v>125.611</v>
      </c>
      <c r="M927" s="48" t="s">
        <v>9</v>
      </c>
      <c r="N927" s="48" t="s">
        <v>9</v>
      </c>
      <c r="O927" s="47">
        <v>5.8769999999999998</v>
      </c>
      <c r="P927" s="47">
        <v>4841.5630000000001</v>
      </c>
    </row>
    <row r="928" spans="1:16" ht="10.5" customHeight="1" thickBot="1" x14ac:dyDescent="0.25">
      <c r="A928" s="22">
        <f>A927+1</f>
        <v>51</v>
      </c>
      <c r="B928" s="21" t="s">
        <v>10</v>
      </c>
      <c r="C928" s="46" t="s">
        <v>9</v>
      </c>
      <c r="D928" s="45">
        <v>35.499000000000002</v>
      </c>
      <c r="E928" s="46" t="s">
        <v>9</v>
      </c>
      <c r="F928" s="46" t="s">
        <v>9</v>
      </c>
      <c r="G928" s="46" t="s">
        <v>9</v>
      </c>
      <c r="H928" s="46" t="s">
        <v>9</v>
      </c>
      <c r="I928" s="46" t="s">
        <v>9</v>
      </c>
      <c r="J928" s="46" t="s">
        <v>9</v>
      </c>
      <c r="K928" s="46" t="s">
        <v>9</v>
      </c>
      <c r="L928" s="46" t="s">
        <v>9</v>
      </c>
      <c r="M928" s="46" t="s">
        <v>9</v>
      </c>
      <c r="N928" s="46" t="s">
        <v>9</v>
      </c>
      <c r="O928" s="46" t="s">
        <v>9</v>
      </c>
      <c r="P928" s="45">
        <v>35.499000000000002</v>
      </c>
    </row>
    <row r="929" spans="1:26" ht="10.5" customHeight="1" thickBot="1" x14ac:dyDescent="0.25">
      <c r="A929" s="18"/>
      <c r="B929" s="18" t="s">
        <v>8</v>
      </c>
      <c r="C929" s="44">
        <v>1755904.253</v>
      </c>
      <c r="D929" s="44">
        <v>38936.514999999999</v>
      </c>
      <c r="E929" s="44">
        <v>920978.68099999998</v>
      </c>
      <c r="F929" s="44">
        <v>10632.107</v>
      </c>
      <c r="G929" s="44">
        <v>798854.58499999996</v>
      </c>
      <c r="H929" s="44">
        <v>273445.09399999998</v>
      </c>
      <c r="I929" s="44">
        <v>-4627.3450000000003</v>
      </c>
      <c r="J929" s="44">
        <v>15008.657999999999</v>
      </c>
      <c r="K929" s="44">
        <v>36050.137999999999</v>
      </c>
      <c r="L929" s="44">
        <v>18442.596000000001</v>
      </c>
      <c r="M929" s="44">
        <v>891.17899999999997</v>
      </c>
      <c r="N929" s="44">
        <v>73886.131999999998</v>
      </c>
      <c r="O929" s="44">
        <v>11928.334000000001</v>
      </c>
      <c r="P929" s="44">
        <v>3950330.926</v>
      </c>
    </row>
    <row r="930" spans="1:26" ht="7.5" customHeight="1" x14ac:dyDescent="0.2">
      <c r="A930" s="16"/>
      <c r="B930" s="1"/>
      <c r="C930" s="15"/>
      <c r="D930" s="15"/>
      <c r="E930" s="15"/>
      <c r="F930" s="15"/>
      <c r="G930" s="63"/>
      <c r="H930" s="63"/>
      <c r="I930" s="63"/>
      <c r="J930" s="63"/>
      <c r="K930" s="15"/>
      <c r="L930" s="15"/>
      <c r="M930" s="63"/>
      <c r="N930" s="63"/>
      <c r="O930" s="63"/>
      <c r="P930" s="15"/>
    </row>
    <row r="931" spans="1:26" ht="11.25" customHeight="1" x14ac:dyDescent="0.2">
      <c r="A931" s="14" t="s">
        <v>7</v>
      </c>
      <c r="B931" s="16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</row>
    <row r="932" spans="1:26" ht="11.25" customHeight="1" x14ac:dyDescent="0.2">
      <c r="A932" s="14" t="s">
        <v>6</v>
      </c>
    </row>
    <row r="933" spans="1:26" ht="11.25" customHeight="1" x14ac:dyDescent="0.2">
      <c r="A933" s="14" t="s">
        <v>5</v>
      </c>
    </row>
    <row r="934" spans="1:26" ht="11.25" customHeight="1" x14ac:dyDescent="0.2">
      <c r="A934" s="14" t="s">
        <v>4</v>
      </c>
      <c r="B934" s="13"/>
      <c r="C934" s="12"/>
      <c r="D934" s="12"/>
      <c r="E934" s="12"/>
      <c r="F934" s="12"/>
      <c r="G934" s="12"/>
      <c r="H934" s="12"/>
      <c r="I934" s="12"/>
      <c r="J934" s="12"/>
      <c r="K934" s="12"/>
    </row>
    <row r="935" spans="1:26" ht="7.5" customHeight="1" x14ac:dyDescent="0.2">
      <c r="A935" s="1"/>
    </row>
    <row r="936" spans="1:26" customFormat="1" ht="11.25" customHeight="1" x14ac:dyDescent="0.2">
      <c r="A936" s="8" t="s">
        <v>1</v>
      </c>
      <c r="B936" s="7" t="s">
        <v>0</v>
      </c>
      <c r="C936" s="6"/>
      <c r="D936" s="6"/>
      <c r="E936" s="6"/>
      <c r="F936" s="6"/>
      <c r="G936" s="5"/>
      <c r="H936" s="5"/>
      <c r="I936" s="5"/>
      <c r="J936" s="5"/>
      <c r="K936" s="4"/>
      <c r="L936" s="5"/>
      <c r="M936" s="5"/>
      <c r="N936" s="5"/>
      <c r="O936" s="5"/>
      <c r="P936" s="5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40" spans="1:26" ht="15.75" x14ac:dyDescent="0.2">
      <c r="A940" s="42" t="s">
        <v>80</v>
      </c>
      <c r="B940" s="43" t="s">
        <v>89</v>
      </c>
      <c r="D940" s="15"/>
      <c r="E940" s="15"/>
      <c r="F940" s="15"/>
      <c r="G940" s="15"/>
      <c r="H940" s="15"/>
      <c r="L940" s="53"/>
      <c r="M940" s="53"/>
      <c r="N940" s="53"/>
      <c r="O940" s="53"/>
      <c r="P940" s="15"/>
    </row>
    <row r="941" spans="1:26" s="55" customFormat="1" ht="12.75" customHeight="1" x14ac:dyDescent="0.2">
      <c r="A941" s="40"/>
      <c r="B941" s="41" t="s">
        <v>78</v>
      </c>
      <c r="C941" s="2"/>
      <c r="D941" s="56"/>
      <c r="E941" s="56"/>
      <c r="F941" s="56"/>
      <c r="G941" s="56"/>
      <c r="H941" s="56"/>
      <c r="I941" s="2"/>
      <c r="J941" s="2"/>
      <c r="K941" s="56"/>
      <c r="L941" s="56"/>
      <c r="M941" s="56"/>
      <c r="N941" s="56"/>
      <c r="O941" s="56"/>
      <c r="P941" s="56"/>
    </row>
    <row r="942" spans="1:26" x14ac:dyDescent="0.2">
      <c r="A942" s="16"/>
      <c r="B942" s="40" t="s">
        <v>77</v>
      </c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</row>
    <row r="943" spans="1:26" ht="7.5" customHeight="1" thickBot="1" x14ac:dyDescent="0.25">
      <c r="A943" s="39"/>
      <c r="B943" s="39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</row>
    <row r="944" spans="1:26" ht="21.75" thickBot="1" x14ac:dyDescent="0.25">
      <c r="A944" s="37" t="s">
        <v>76</v>
      </c>
      <c r="B944" s="36" t="s">
        <v>75</v>
      </c>
      <c r="C944" s="35" t="s">
        <v>74</v>
      </c>
      <c r="D944" s="35" t="s">
        <v>73</v>
      </c>
      <c r="E944" s="35" t="s">
        <v>72</v>
      </c>
      <c r="F944" s="35" t="s">
        <v>71</v>
      </c>
      <c r="G944" s="35" t="s">
        <v>70</v>
      </c>
      <c r="H944" s="35" t="s">
        <v>69</v>
      </c>
      <c r="I944" s="35" t="s">
        <v>68</v>
      </c>
      <c r="J944" s="35" t="s">
        <v>67</v>
      </c>
      <c r="K944" s="35" t="s">
        <v>66</v>
      </c>
      <c r="L944" s="35" t="s">
        <v>65</v>
      </c>
      <c r="M944" s="35" t="s">
        <v>64</v>
      </c>
      <c r="N944" s="35" t="s">
        <v>63</v>
      </c>
      <c r="O944" s="35" t="s">
        <v>62</v>
      </c>
      <c r="P944" s="35" t="s">
        <v>61</v>
      </c>
    </row>
    <row r="945" spans="1:16" ht="10.5" customHeight="1" x14ac:dyDescent="0.2">
      <c r="A945" s="29">
        <v>1</v>
      </c>
      <c r="B945" s="11" t="s">
        <v>60</v>
      </c>
      <c r="C945" s="49">
        <v>147131.84099999999</v>
      </c>
      <c r="D945" s="49">
        <v>1033.52</v>
      </c>
      <c r="E945" s="49">
        <v>193247.07800000001</v>
      </c>
      <c r="F945" s="49">
        <v>3400.5059999999999</v>
      </c>
      <c r="G945" s="49">
        <v>40727.370000000003</v>
      </c>
      <c r="H945" s="49">
        <v>1039.4670000000001</v>
      </c>
      <c r="I945" s="50" t="s">
        <v>9</v>
      </c>
      <c r="J945" s="50" t="s">
        <v>9</v>
      </c>
      <c r="K945" s="49">
        <v>975.59900000000005</v>
      </c>
      <c r="L945" s="49">
        <v>438.47300000000001</v>
      </c>
      <c r="M945" s="50" t="s">
        <v>9</v>
      </c>
      <c r="N945" s="49">
        <v>16225.022000000001</v>
      </c>
      <c r="O945" s="49">
        <v>568.90499999999997</v>
      </c>
      <c r="P945" s="49">
        <v>404787.78100000002</v>
      </c>
    </row>
    <row r="946" spans="1:16" ht="10.5" customHeight="1" x14ac:dyDescent="0.2">
      <c r="A946" s="26">
        <f>A945+1</f>
        <v>2</v>
      </c>
      <c r="B946" s="25" t="s">
        <v>58</v>
      </c>
      <c r="C946" s="47">
        <v>117583.412</v>
      </c>
      <c r="D946" s="47">
        <v>937.92399999999998</v>
      </c>
      <c r="E946" s="47">
        <v>18730.607</v>
      </c>
      <c r="F946" s="47">
        <v>609.66399999999999</v>
      </c>
      <c r="G946" s="47">
        <v>78658.092999999993</v>
      </c>
      <c r="H946" s="47">
        <v>2548.8580000000002</v>
      </c>
      <c r="I946" s="47">
        <v>-353.762</v>
      </c>
      <c r="J946" s="48" t="s">
        <v>9</v>
      </c>
      <c r="K946" s="47">
        <v>657.976</v>
      </c>
      <c r="L946" s="47">
        <v>1416.201</v>
      </c>
      <c r="M946" s="47">
        <v>0.17499999999999999</v>
      </c>
      <c r="N946" s="47">
        <v>729.42499999999995</v>
      </c>
      <c r="O946" s="47">
        <v>832.35400000000004</v>
      </c>
      <c r="P946" s="47">
        <v>222350.92499999999</v>
      </c>
    </row>
    <row r="947" spans="1:16" ht="10.5" customHeight="1" x14ac:dyDescent="0.2">
      <c r="A947" s="29">
        <f>A946+1</f>
        <v>3</v>
      </c>
      <c r="B947" s="11" t="s">
        <v>57</v>
      </c>
      <c r="C947" s="49">
        <v>64823.411</v>
      </c>
      <c r="D947" s="49">
        <v>11970.743</v>
      </c>
      <c r="E947" s="49">
        <v>103363.12300000001</v>
      </c>
      <c r="F947" s="49">
        <v>9.9770000000000003</v>
      </c>
      <c r="G947" s="49">
        <v>32133.276000000002</v>
      </c>
      <c r="H947" s="49">
        <v>206.15799999999999</v>
      </c>
      <c r="I947" s="50" t="s">
        <v>9</v>
      </c>
      <c r="J947" s="50" t="s">
        <v>9</v>
      </c>
      <c r="K947" s="49">
        <v>1968.741</v>
      </c>
      <c r="L947" s="49">
        <v>2334.127</v>
      </c>
      <c r="M947" s="50" t="s">
        <v>9</v>
      </c>
      <c r="N947" s="50" t="s">
        <v>9</v>
      </c>
      <c r="O947" s="49">
        <v>2827.2629999999999</v>
      </c>
      <c r="P947" s="49">
        <v>219636.818</v>
      </c>
    </row>
    <row r="948" spans="1:16" ht="10.5" customHeight="1" x14ac:dyDescent="0.2">
      <c r="A948" s="26">
        <f>A947+1</f>
        <v>4</v>
      </c>
      <c r="B948" s="25" t="s">
        <v>59</v>
      </c>
      <c r="C948" s="47">
        <v>2280.4009999999998</v>
      </c>
      <c r="D948" s="47">
        <v>1741.59</v>
      </c>
      <c r="E948" s="47">
        <v>119991.73699999999</v>
      </c>
      <c r="F948" s="47">
        <v>1684.8630000000001</v>
      </c>
      <c r="G948" s="47">
        <v>32482.350999999999</v>
      </c>
      <c r="H948" s="47">
        <v>24127.81</v>
      </c>
      <c r="I948" s="47">
        <v>321.26299999999998</v>
      </c>
      <c r="J948" s="47">
        <v>12883</v>
      </c>
      <c r="K948" s="47">
        <v>3483.5549999999998</v>
      </c>
      <c r="L948" s="47">
        <v>2361.9459999999999</v>
      </c>
      <c r="M948" s="47">
        <v>670.48099999999999</v>
      </c>
      <c r="N948" s="47">
        <v>5384.9549999999999</v>
      </c>
      <c r="O948" s="47">
        <v>570.31100000000004</v>
      </c>
      <c r="P948" s="47">
        <v>207984.26300000001</v>
      </c>
    </row>
    <row r="949" spans="1:16" ht="10.5" customHeight="1" x14ac:dyDescent="0.2">
      <c r="A949" s="29">
        <f>A948+1</f>
        <v>5</v>
      </c>
      <c r="B949" s="11" t="s">
        <v>56</v>
      </c>
      <c r="C949" s="49">
        <v>96644.038</v>
      </c>
      <c r="D949" s="49">
        <v>142.72800000000001</v>
      </c>
      <c r="E949" s="49">
        <v>4259.87</v>
      </c>
      <c r="F949" s="49">
        <v>53.874000000000002</v>
      </c>
      <c r="G949" s="49">
        <v>95151.694000000003</v>
      </c>
      <c r="H949" s="49">
        <v>138.54900000000001</v>
      </c>
      <c r="I949" s="50" t="s">
        <v>9</v>
      </c>
      <c r="J949" s="50" t="s">
        <v>9</v>
      </c>
      <c r="K949" s="49">
        <v>0.61199999999999999</v>
      </c>
      <c r="L949" s="49">
        <v>697.37</v>
      </c>
      <c r="M949" s="50" t="s">
        <v>9</v>
      </c>
      <c r="N949" s="49">
        <v>2336.9960000000001</v>
      </c>
      <c r="O949" s="49">
        <v>49.448</v>
      </c>
      <c r="P949" s="49">
        <v>199475.17800000001</v>
      </c>
    </row>
    <row r="950" spans="1:16" ht="10.5" customHeight="1" x14ac:dyDescent="0.2">
      <c r="A950" s="26">
        <f>A949+1</f>
        <v>6</v>
      </c>
      <c r="B950" s="25" t="s">
        <v>55</v>
      </c>
      <c r="C950" s="47">
        <v>130694.31</v>
      </c>
      <c r="D950" s="47">
        <v>1437.9380000000001</v>
      </c>
      <c r="E950" s="47">
        <v>2484.3910000000001</v>
      </c>
      <c r="F950" s="47">
        <v>260.92399999999998</v>
      </c>
      <c r="G950" s="47">
        <v>17513.878000000001</v>
      </c>
      <c r="H950" s="47">
        <v>386.435</v>
      </c>
      <c r="I950" s="48" t="s">
        <v>9</v>
      </c>
      <c r="J950" s="48" t="s">
        <v>9</v>
      </c>
      <c r="K950" s="47">
        <v>418.11700000000002</v>
      </c>
      <c r="L950" s="47">
        <v>190.17500000000001</v>
      </c>
      <c r="M950" s="48" t="s">
        <v>9</v>
      </c>
      <c r="N950" s="47">
        <v>15.084</v>
      </c>
      <c r="O950" s="47">
        <v>11</v>
      </c>
      <c r="P950" s="47">
        <v>153412.25099999999</v>
      </c>
    </row>
    <row r="951" spans="1:16" ht="10.5" customHeight="1" x14ac:dyDescent="0.2">
      <c r="A951" s="29">
        <f>A950+1</f>
        <v>7</v>
      </c>
      <c r="B951" s="11" t="s">
        <v>52</v>
      </c>
      <c r="C951" s="49">
        <v>74604.648000000001</v>
      </c>
      <c r="D951" s="49">
        <v>204.26499999999999</v>
      </c>
      <c r="E951" s="49">
        <v>22362.919000000002</v>
      </c>
      <c r="F951" s="49">
        <v>203.739</v>
      </c>
      <c r="G951" s="49">
        <v>38992.641000000003</v>
      </c>
      <c r="H951" s="49">
        <v>6136.1480000000001</v>
      </c>
      <c r="I951" s="50" t="s">
        <v>9</v>
      </c>
      <c r="J951" s="50" t="s">
        <v>9</v>
      </c>
      <c r="K951" s="49">
        <v>3323.616</v>
      </c>
      <c r="L951" s="49">
        <v>33.698</v>
      </c>
      <c r="M951" s="50" t="s">
        <v>9</v>
      </c>
      <c r="N951" s="50" t="s">
        <v>9</v>
      </c>
      <c r="O951" s="49">
        <v>8.2219999999999995</v>
      </c>
      <c r="P951" s="49">
        <v>145869.89499999999</v>
      </c>
    </row>
    <row r="952" spans="1:16" ht="10.5" customHeight="1" x14ac:dyDescent="0.2">
      <c r="A952" s="26">
        <f>A951+1</f>
        <v>8</v>
      </c>
      <c r="B952" s="25" t="s">
        <v>54</v>
      </c>
      <c r="C952" s="47">
        <v>19154.125</v>
      </c>
      <c r="D952" s="47">
        <v>3745.328</v>
      </c>
      <c r="E952" s="47">
        <v>43856.46</v>
      </c>
      <c r="F952" s="48" t="s">
        <v>9</v>
      </c>
      <c r="G952" s="47">
        <v>43209.171000000002</v>
      </c>
      <c r="H952" s="47">
        <v>26723.131000000001</v>
      </c>
      <c r="I952" s="47">
        <v>-672.13900000000001</v>
      </c>
      <c r="J952" s="48" t="s">
        <v>9</v>
      </c>
      <c r="K952" s="47">
        <v>555.09699999999998</v>
      </c>
      <c r="L952" s="47">
        <v>1512.86</v>
      </c>
      <c r="M952" s="48" t="s">
        <v>9</v>
      </c>
      <c r="N952" s="47">
        <v>1250.7</v>
      </c>
      <c r="O952" s="47">
        <v>987.36599999999999</v>
      </c>
      <c r="P952" s="47">
        <v>140322.1</v>
      </c>
    </row>
    <row r="953" spans="1:16" ht="10.5" customHeight="1" x14ac:dyDescent="0.2">
      <c r="A953" s="29">
        <f>A952+1</f>
        <v>9</v>
      </c>
      <c r="B953" s="11" t="s">
        <v>51</v>
      </c>
      <c r="C953" s="49">
        <v>85491.258000000002</v>
      </c>
      <c r="D953" s="49">
        <v>741.56100000000004</v>
      </c>
      <c r="E953" s="49">
        <v>13428.412</v>
      </c>
      <c r="F953" s="50" t="s">
        <v>9</v>
      </c>
      <c r="G953" s="49">
        <v>31691.095000000001</v>
      </c>
      <c r="H953" s="49">
        <v>2144.6179999999999</v>
      </c>
      <c r="I953" s="49">
        <v>-156.922</v>
      </c>
      <c r="J953" s="50" t="s">
        <v>9</v>
      </c>
      <c r="K953" s="49">
        <v>2660.2849999999999</v>
      </c>
      <c r="L953" s="49">
        <v>121.685</v>
      </c>
      <c r="M953" s="50" t="s">
        <v>9</v>
      </c>
      <c r="N953" s="50" t="s">
        <v>9</v>
      </c>
      <c r="O953" s="49">
        <v>51.404000000000003</v>
      </c>
      <c r="P953" s="49">
        <v>136173.39499999999</v>
      </c>
    </row>
    <row r="954" spans="1:16" ht="10.5" customHeight="1" x14ac:dyDescent="0.2">
      <c r="A954" s="26">
        <f>A953+1</f>
        <v>10</v>
      </c>
      <c r="B954" s="25" t="s">
        <v>53</v>
      </c>
      <c r="C954" s="47">
        <v>122036.086</v>
      </c>
      <c r="D954" s="47">
        <v>178.244</v>
      </c>
      <c r="E954" s="47">
        <v>3636.3029999999999</v>
      </c>
      <c r="F954" s="47">
        <v>2355.8040000000001</v>
      </c>
      <c r="G954" s="48" t="s">
        <v>9</v>
      </c>
      <c r="H954" s="47">
        <v>436.78</v>
      </c>
      <c r="I954" s="48" t="s">
        <v>9</v>
      </c>
      <c r="J954" s="48" t="s">
        <v>9</v>
      </c>
      <c r="K954" s="48" t="s">
        <v>9</v>
      </c>
      <c r="L954" s="47">
        <v>273.03800000000001</v>
      </c>
      <c r="M954" s="48" t="s">
        <v>9</v>
      </c>
      <c r="N954" s="47">
        <v>238.35599999999999</v>
      </c>
      <c r="O954" s="47">
        <v>355.68400000000003</v>
      </c>
      <c r="P954" s="47">
        <v>129510.29399999999</v>
      </c>
    </row>
    <row r="955" spans="1:16" ht="10.5" customHeight="1" x14ac:dyDescent="0.2">
      <c r="A955" s="29">
        <f>A954+1</f>
        <v>11</v>
      </c>
      <c r="B955" s="11" t="s">
        <v>50</v>
      </c>
      <c r="C955" s="49">
        <v>75814.786999999997</v>
      </c>
      <c r="D955" s="49">
        <v>320.221</v>
      </c>
      <c r="E955" s="49">
        <v>4177.3419999999996</v>
      </c>
      <c r="F955" s="50" t="s">
        <v>9</v>
      </c>
      <c r="G955" s="49">
        <v>39776.28</v>
      </c>
      <c r="H955" s="49">
        <v>3033.6419999999998</v>
      </c>
      <c r="I955" s="49">
        <v>-121.06399999999999</v>
      </c>
      <c r="J955" s="50" t="s">
        <v>9</v>
      </c>
      <c r="K955" s="49">
        <v>1799.93</v>
      </c>
      <c r="L955" s="49">
        <v>120.482</v>
      </c>
      <c r="M955" s="49">
        <v>1.8009999999999999</v>
      </c>
      <c r="N955" s="50" t="s">
        <v>9</v>
      </c>
      <c r="O955" s="49">
        <v>315.642</v>
      </c>
      <c r="P955" s="49">
        <v>125239.06299999999</v>
      </c>
    </row>
    <row r="956" spans="1:16" ht="10.5" customHeight="1" x14ac:dyDescent="0.2">
      <c r="A956" s="26">
        <f>A955+1</f>
        <v>12</v>
      </c>
      <c r="B956" s="25" t="s">
        <v>42</v>
      </c>
      <c r="C956" s="47">
        <v>43840.26</v>
      </c>
      <c r="D956" s="47">
        <v>51.896999999999998</v>
      </c>
      <c r="E956" s="47">
        <v>38822.428999999996</v>
      </c>
      <c r="F956" s="48" t="s">
        <v>9</v>
      </c>
      <c r="G956" s="47">
        <v>29250.495999999999</v>
      </c>
      <c r="H956" s="47">
        <v>7285.902</v>
      </c>
      <c r="I956" s="47">
        <v>94.53</v>
      </c>
      <c r="J956" s="48" t="s">
        <v>9</v>
      </c>
      <c r="K956" s="47">
        <v>75.947000000000003</v>
      </c>
      <c r="L956" s="47">
        <v>22.986000000000001</v>
      </c>
      <c r="M956" s="47">
        <v>14.724</v>
      </c>
      <c r="N956" s="48" t="s">
        <v>9</v>
      </c>
      <c r="O956" s="48" t="s">
        <v>9</v>
      </c>
      <c r="P956" s="47">
        <v>119459.17200000001</v>
      </c>
    </row>
    <row r="957" spans="1:16" ht="10.5" customHeight="1" x14ac:dyDescent="0.2">
      <c r="A957" s="29">
        <f>A956+1</f>
        <v>13</v>
      </c>
      <c r="B957" s="11" t="s">
        <v>48</v>
      </c>
      <c r="C957" s="49">
        <v>69855.436000000002</v>
      </c>
      <c r="D957" s="49">
        <v>457.53800000000001</v>
      </c>
      <c r="E957" s="49">
        <v>9602.0370000000003</v>
      </c>
      <c r="F957" s="49">
        <v>264.40699999999998</v>
      </c>
      <c r="G957" s="49">
        <v>31484.428</v>
      </c>
      <c r="H957" s="49">
        <v>1364.3779999999999</v>
      </c>
      <c r="I957" s="49">
        <v>-915.50199999999995</v>
      </c>
      <c r="J957" s="50" t="s">
        <v>9</v>
      </c>
      <c r="K957" s="49">
        <v>1710.423</v>
      </c>
      <c r="L957" s="49">
        <v>739.53700000000003</v>
      </c>
      <c r="M957" s="50" t="s">
        <v>9</v>
      </c>
      <c r="N957" s="49">
        <v>141.18199999999999</v>
      </c>
      <c r="O957" s="49">
        <v>285.94200000000001</v>
      </c>
      <c r="P957" s="49">
        <v>114989.806</v>
      </c>
    </row>
    <row r="958" spans="1:16" ht="10.5" customHeight="1" x14ac:dyDescent="0.2">
      <c r="A958" s="26">
        <f>A957+1</f>
        <v>14</v>
      </c>
      <c r="B958" s="25" t="s">
        <v>49</v>
      </c>
      <c r="C958" s="47">
        <v>8761.6440000000002</v>
      </c>
      <c r="D958" s="47">
        <v>35.189</v>
      </c>
      <c r="E958" s="47">
        <v>9809.3539999999994</v>
      </c>
      <c r="F958" s="47">
        <v>272.339</v>
      </c>
      <c r="G958" s="47">
        <v>9269.6389999999992</v>
      </c>
      <c r="H958" s="47">
        <v>77636.758000000002</v>
      </c>
      <c r="I958" s="47">
        <v>48.713000000000001</v>
      </c>
      <c r="J958" s="48" t="s">
        <v>9</v>
      </c>
      <c r="K958" s="47">
        <v>1113.0730000000001</v>
      </c>
      <c r="L958" s="47">
        <v>167.881</v>
      </c>
      <c r="M958" s="48" t="s">
        <v>9</v>
      </c>
      <c r="N958" s="47">
        <v>3657.4839999999999</v>
      </c>
      <c r="O958" s="47">
        <v>56.377000000000002</v>
      </c>
      <c r="P958" s="47">
        <v>110828.451</v>
      </c>
    </row>
    <row r="959" spans="1:16" ht="10.5" customHeight="1" x14ac:dyDescent="0.2">
      <c r="A959" s="29">
        <f>A958+1</f>
        <v>15</v>
      </c>
      <c r="B959" s="11" t="s">
        <v>46</v>
      </c>
      <c r="C959" s="49">
        <v>41539.695</v>
      </c>
      <c r="D959" s="49">
        <v>180.46700000000001</v>
      </c>
      <c r="E959" s="49">
        <v>5728.9880000000003</v>
      </c>
      <c r="F959" s="50" t="s">
        <v>9</v>
      </c>
      <c r="G959" s="49">
        <v>51762.95</v>
      </c>
      <c r="H959" s="49">
        <v>1123.115</v>
      </c>
      <c r="I959" s="49">
        <v>-1266.5640000000001</v>
      </c>
      <c r="J959" s="50" t="s">
        <v>9</v>
      </c>
      <c r="K959" s="49">
        <v>1696.067</v>
      </c>
      <c r="L959" s="49">
        <v>119.759</v>
      </c>
      <c r="M959" s="50" t="s">
        <v>9</v>
      </c>
      <c r="N959" s="50" t="s">
        <v>9</v>
      </c>
      <c r="O959" s="49">
        <v>93.528999999999996</v>
      </c>
      <c r="P959" s="49">
        <v>100978.005</v>
      </c>
    </row>
    <row r="960" spans="1:16" ht="10.5" customHeight="1" x14ac:dyDescent="0.2">
      <c r="A960" s="26">
        <f>A959+1</f>
        <v>16</v>
      </c>
      <c r="B960" s="25" t="s">
        <v>45</v>
      </c>
      <c r="C960" s="47">
        <v>91620.588000000003</v>
      </c>
      <c r="D960" s="47">
        <v>2874.44</v>
      </c>
      <c r="E960" s="47">
        <v>978.69200000000001</v>
      </c>
      <c r="F960" s="47">
        <v>3.835</v>
      </c>
      <c r="G960" s="48" t="s">
        <v>9</v>
      </c>
      <c r="H960" s="47">
        <v>1917.47</v>
      </c>
      <c r="I960" s="48" t="s">
        <v>9</v>
      </c>
      <c r="J960" s="48" t="s">
        <v>9</v>
      </c>
      <c r="K960" s="47">
        <v>350.74</v>
      </c>
      <c r="L960" s="47">
        <v>108.88</v>
      </c>
      <c r="M960" s="48" t="s">
        <v>9</v>
      </c>
      <c r="N960" s="48" t="s">
        <v>9</v>
      </c>
      <c r="O960" s="47">
        <v>8.6969999999999992</v>
      </c>
      <c r="P960" s="47">
        <v>97863.34</v>
      </c>
    </row>
    <row r="961" spans="1:16" ht="10.5" customHeight="1" x14ac:dyDescent="0.2">
      <c r="A961" s="29">
        <f>A960+1</f>
        <v>17</v>
      </c>
      <c r="B961" s="11" t="s">
        <v>44</v>
      </c>
      <c r="C961" s="49">
        <v>24100.042000000001</v>
      </c>
      <c r="D961" s="49">
        <v>2305.0129999999999</v>
      </c>
      <c r="E961" s="49">
        <v>45344.385999999999</v>
      </c>
      <c r="F961" s="49">
        <v>1101.057</v>
      </c>
      <c r="G961" s="49">
        <v>15370.987999999999</v>
      </c>
      <c r="H961" s="49">
        <v>1064.373</v>
      </c>
      <c r="I961" s="50" t="s">
        <v>9</v>
      </c>
      <c r="J961" s="50" t="s">
        <v>9</v>
      </c>
      <c r="K961" s="49">
        <v>2638.7890000000002</v>
      </c>
      <c r="L961" s="49">
        <v>70.885999999999996</v>
      </c>
      <c r="M961" s="50" t="s">
        <v>9</v>
      </c>
      <c r="N961" s="50" t="s">
        <v>9</v>
      </c>
      <c r="O961" s="49">
        <v>457.60700000000003</v>
      </c>
      <c r="P961" s="49">
        <v>92453.141000000003</v>
      </c>
    </row>
    <row r="962" spans="1:16" ht="10.5" customHeight="1" x14ac:dyDescent="0.2">
      <c r="A962" s="26">
        <f>A961+1</f>
        <v>18</v>
      </c>
      <c r="B962" s="25" t="s">
        <v>43</v>
      </c>
      <c r="C962" s="47">
        <v>89113.48</v>
      </c>
      <c r="D962" s="47">
        <v>137.19900000000001</v>
      </c>
      <c r="E962" s="47">
        <v>180.41</v>
      </c>
      <c r="F962" s="47">
        <v>50.250999999999998</v>
      </c>
      <c r="G962" s="48" t="s">
        <v>9</v>
      </c>
      <c r="H962" s="47">
        <v>1248.037</v>
      </c>
      <c r="I962" s="48" t="s">
        <v>9</v>
      </c>
      <c r="J962" s="48" t="s">
        <v>9</v>
      </c>
      <c r="K962" s="47">
        <v>-0.39</v>
      </c>
      <c r="L962" s="48" t="s">
        <v>9</v>
      </c>
      <c r="M962" s="48" t="s">
        <v>9</v>
      </c>
      <c r="N962" s="47">
        <v>391.91</v>
      </c>
      <c r="O962" s="47">
        <v>2.1989999999999998</v>
      </c>
      <c r="P962" s="47">
        <v>91123.096999999994</v>
      </c>
    </row>
    <row r="963" spans="1:16" ht="10.5" customHeight="1" x14ac:dyDescent="0.2">
      <c r="A963" s="29">
        <f>A962+1</f>
        <v>19</v>
      </c>
      <c r="B963" s="11" t="s">
        <v>40</v>
      </c>
      <c r="C963" s="49">
        <v>73531.66</v>
      </c>
      <c r="D963" s="49">
        <v>57.420999999999999</v>
      </c>
      <c r="E963" s="49">
        <v>5196.1369999999997</v>
      </c>
      <c r="F963" s="49">
        <v>2.5870000000000002</v>
      </c>
      <c r="G963" s="49">
        <v>9378.6290000000008</v>
      </c>
      <c r="H963" s="49">
        <v>2046.7729999999999</v>
      </c>
      <c r="I963" s="49">
        <v>545.35500000000002</v>
      </c>
      <c r="J963" s="50" t="s">
        <v>9</v>
      </c>
      <c r="K963" s="49">
        <v>1.613</v>
      </c>
      <c r="L963" s="49">
        <v>41.1</v>
      </c>
      <c r="M963" s="50" t="s">
        <v>9</v>
      </c>
      <c r="N963" s="49">
        <v>203.31299999999999</v>
      </c>
      <c r="O963" s="49">
        <v>24.207999999999998</v>
      </c>
      <c r="P963" s="49">
        <v>91028.794999999998</v>
      </c>
    </row>
    <row r="964" spans="1:16" ht="10.5" customHeight="1" x14ac:dyDescent="0.2">
      <c r="A964" s="26">
        <f>A963+1</f>
        <v>20</v>
      </c>
      <c r="B964" s="25" t="s">
        <v>47</v>
      </c>
      <c r="C964" s="47">
        <v>57058.129000000001</v>
      </c>
      <c r="D964" s="47">
        <v>215.684</v>
      </c>
      <c r="E964" s="47">
        <v>467.23</v>
      </c>
      <c r="F964" s="47">
        <v>12.03</v>
      </c>
      <c r="G964" s="47">
        <v>27029.616999999998</v>
      </c>
      <c r="H964" s="47">
        <v>5646.0730000000003</v>
      </c>
      <c r="I964" s="47">
        <v>-738.67899999999997</v>
      </c>
      <c r="J964" s="48" t="s">
        <v>9</v>
      </c>
      <c r="K964" s="47">
        <v>879.29300000000001</v>
      </c>
      <c r="L964" s="47">
        <v>35.9</v>
      </c>
      <c r="M964" s="48" t="s">
        <v>9</v>
      </c>
      <c r="N964" s="47">
        <v>50.116999999999997</v>
      </c>
      <c r="O964" s="47">
        <v>7.9169999999999998</v>
      </c>
      <c r="P964" s="47">
        <v>90663.312000000005</v>
      </c>
    </row>
    <row r="965" spans="1:16" ht="10.5" customHeight="1" x14ac:dyDescent="0.2">
      <c r="A965" s="29">
        <f>A964+1</f>
        <v>21</v>
      </c>
      <c r="B965" s="11" t="s">
        <v>37</v>
      </c>
      <c r="C965" s="49">
        <v>36314.917000000001</v>
      </c>
      <c r="D965" s="49">
        <v>22.536000000000001</v>
      </c>
      <c r="E965" s="49">
        <v>33774.167000000001</v>
      </c>
      <c r="F965" s="49">
        <v>10.218999999999999</v>
      </c>
      <c r="G965" s="50" t="s">
        <v>9</v>
      </c>
      <c r="H965" s="49">
        <v>3811.2730000000001</v>
      </c>
      <c r="I965" s="49">
        <v>-167.59800000000001</v>
      </c>
      <c r="J965" s="50" t="s">
        <v>9</v>
      </c>
      <c r="K965" s="49">
        <v>23.006</v>
      </c>
      <c r="L965" s="49">
        <v>169.61799999999999</v>
      </c>
      <c r="M965" s="50" t="s">
        <v>9</v>
      </c>
      <c r="N965" s="49">
        <v>2358.08</v>
      </c>
      <c r="O965" s="49">
        <v>12.691000000000001</v>
      </c>
      <c r="P965" s="49">
        <v>76328.907999999996</v>
      </c>
    </row>
    <row r="966" spans="1:16" ht="10.5" customHeight="1" x14ac:dyDescent="0.2">
      <c r="A966" s="26">
        <f>A965+1</f>
        <v>22</v>
      </c>
      <c r="B966" s="25" t="s">
        <v>41</v>
      </c>
      <c r="C966" s="47">
        <v>31776.356</v>
      </c>
      <c r="D966" s="47">
        <v>1150.3599999999999</v>
      </c>
      <c r="E966" s="47">
        <v>9315.0830000000005</v>
      </c>
      <c r="F966" s="48" t="s">
        <v>9</v>
      </c>
      <c r="G966" s="47">
        <v>27930.763999999999</v>
      </c>
      <c r="H966" s="47">
        <v>1010.9930000000001</v>
      </c>
      <c r="I966" s="47">
        <v>-1637.6880000000001</v>
      </c>
      <c r="J966" s="48" t="s">
        <v>9</v>
      </c>
      <c r="K966" s="47">
        <v>1916.288</v>
      </c>
      <c r="L966" s="47">
        <v>782.17200000000003</v>
      </c>
      <c r="M966" s="48" t="s">
        <v>9</v>
      </c>
      <c r="N966" s="48" t="s">
        <v>9</v>
      </c>
      <c r="O966" s="47">
        <v>434.20499999999998</v>
      </c>
      <c r="P966" s="47">
        <v>72678.531000000003</v>
      </c>
    </row>
    <row r="967" spans="1:16" ht="10.5" customHeight="1" x14ac:dyDescent="0.2">
      <c r="A967" s="29">
        <f>A966+1</f>
        <v>23</v>
      </c>
      <c r="B967" s="11" t="s">
        <v>38</v>
      </c>
      <c r="C967" s="49">
        <v>9028.491</v>
      </c>
      <c r="D967" s="49">
        <v>325.31200000000001</v>
      </c>
      <c r="E967" s="49">
        <v>20751.755000000001</v>
      </c>
      <c r="F967" s="49">
        <v>158.82599999999999</v>
      </c>
      <c r="G967" s="49">
        <v>32194.797999999999</v>
      </c>
      <c r="H967" s="49">
        <v>25.773</v>
      </c>
      <c r="I967" s="49">
        <v>-274.84500000000003</v>
      </c>
      <c r="J967" s="50" t="s">
        <v>9</v>
      </c>
      <c r="K967" s="50" t="s">
        <v>9</v>
      </c>
      <c r="L967" s="49">
        <v>881.73599999999999</v>
      </c>
      <c r="M967" s="49">
        <v>2.669</v>
      </c>
      <c r="N967" s="49">
        <v>20.885000000000002</v>
      </c>
      <c r="O967" s="49">
        <v>559.39</v>
      </c>
      <c r="P967" s="49">
        <v>63674.788999999997</v>
      </c>
    </row>
    <row r="968" spans="1:16" ht="10.5" customHeight="1" x14ac:dyDescent="0.2">
      <c r="A968" s="26">
        <f>A967+1</f>
        <v>24</v>
      </c>
      <c r="B968" s="25" t="s">
        <v>39</v>
      </c>
      <c r="C968" s="47">
        <v>41705.86</v>
      </c>
      <c r="D968" s="47">
        <v>931.16</v>
      </c>
      <c r="E968" s="47">
        <v>5243.5889999999999</v>
      </c>
      <c r="F968" s="48" t="s">
        <v>9</v>
      </c>
      <c r="G968" s="47">
        <v>12154.51</v>
      </c>
      <c r="H968" s="47">
        <v>1616.1420000000001</v>
      </c>
      <c r="I968" s="48" t="s">
        <v>9</v>
      </c>
      <c r="J968" s="48" t="s">
        <v>9</v>
      </c>
      <c r="K968" s="47">
        <v>775.04</v>
      </c>
      <c r="L968" s="47">
        <v>491.75400000000002</v>
      </c>
      <c r="M968" s="48" t="s">
        <v>9</v>
      </c>
      <c r="N968" s="47">
        <v>487.14100000000002</v>
      </c>
      <c r="O968" s="47">
        <v>74.358000000000004</v>
      </c>
      <c r="P968" s="47">
        <v>63479.555</v>
      </c>
    </row>
    <row r="969" spans="1:16" ht="10.5" customHeight="1" x14ac:dyDescent="0.2">
      <c r="A969" s="29">
        <f>A968+1</f>
        <v>25</v>
      </c>
      <c r="B969" s="11" t="s">
        <v>36</v>
      </c>
      <c r="C969" s="49">
        <v>4044.319</v>
      </c>
      <c r="D969" s="49">
        <v>14.792999999999999</v>
      </c>
      <c r="E969" s="49">
        <v>17387.162</v>
      </c>
      <c r="F969" s="50" t="s">
        <v>9</v>
      </c>
      <c r="G969" s="50" t="s">
        <v>9</v>
      </c>
      <c r="H969" s="49">
        <v>33805.023999999998</v>
      </c>
      <c r="I969" s="50" t="s">
        <v>9</v>
      </c>
      <c r="J969" s="50" t="s">
        <v>9</v>
      </c>
      <c r="K969" s="49">
        <v>717.11699999999996</v>
      </c>
      <c r="L969" s="49">
        <v>130.74700000000001</v>
      </c>
      <c r="M969" s="50" t="s">
        <v>9</v>
      </c>
      <c r="N969" s="49">
        <v>2575.2339999999999</v>
      </c>
      <c r="O969" s="49">
        <v>44.042000000000002</v>
      </c>
      <c r="P969" s="49">
        <v>58718.438000000002</v>
      </c>
    </row>
    <row r="970" spans="1:16" ht="10.5" customHeight="1" x14ac:dyDescent="0.2">
      <c r="A970" s="26">
        <f>A969+1</f>
        <v>26</v>
      </c>
      <c r="B970" s="25" t="s">
        <v>30</v>
      </c>
      <c r="C970" s="47">
        <v>26114.653999999999</v>
      </c>
      <c r="D970" s="47">
        <v>63.625</v>
      </c>
      <c r="E970" s="47">
        <v>8461.0730000000003</v>
      </c>
      <c r="F970" s="48" t="s">
        <v>9</v>
      </c>
      <c r="G970" s="47">
        <v>14168.091</v>
      </c>
      <c r="H970" s="47">
        <v>4660.2969999999996</v>
      </c>
      <c r="I970" s="47">
        <v>47.557000000000002</v>
      </c>
      <c r="J970" s="48" t="s">
        <v>9</v>
      </c>
      <c r="K970" s="47">
        <v>1466.0630000000001</v>
      </c>
      <c r="L970" s="47">
        <v>46.77</v>
      </c>
      <c r="M970" s="48" t="s">
        <v>9</v>
      </c>
      <c r="N970" s="48" t="s">
        <v>9</v>
      </c>
      <c r="O970" s="47">
        <v>22.396999999999998</v>
      </c>
      <c r="P970" s="47">
        <v>55050.527999999998</v>
      </c>
    </row>
    <row r="971" spans="1:16" ht="10.5" customHeight="1" x14ac:dyDescent="0.2">
      <c r="A971" s="29">
        <f>A970+1</f>
        <v>27</v>
      </c>
      <c r="B971" s="11" t="s">
        <v>35</v>
      </c>
      <c r="C971" s="49">
        <v>31755.253000000001</v>
      </c>
      <c r="D971" s="49">
        <v>231.61699999999999</v>
      </c>
      <c r="E971" s="49">
        <v>2865.846</v>
      </c>
      <c r="F971" s="49">
        <v>26.52</v>
      </c>
      <c r="G971" s="49">
        <v>12996.838</v>
      </c>
      <c r="H971" s="49">
        <v>727.06100000000004</v>
      </c>
      <c r="I971" s="50" t="s">
        <v>9</v>
      </c>
      <c r="J971" s="50" t="s">
        <v>9</v>
      </c>
      <c r="K971" s="49">
        <v>725.22</v>
      </c>
      <c r="L971" s="49">
        <v>771.04200000000003</v>
      </c>
      <c r="M971" s="50" t="s">
        <v>9</v>
      </c>
      <c r="N971" s="49">
        <v>4354.62</v>
      </c>
      <c r="O971" s="49">
        <v>309.34199999999998</v>
      </c>
      <c r="P971" s="49">
        <v>54763.360000000001</v>
      </c>
    </row>
    <row r="972" spans="1:16" ht="10.5" customHeight="1" x14ac:dyDescent="0.2">
      <c r="A972" s="26">
        <f>A971+1</f>
        <v>28</v>
      </c>
      <c r="B972" s="25" t="s">
        <v>31</v>
      </c>
      <c r="C972" s="47">
        <v>34827.544999999998</v>
      </c>
      <c r="D972" s="47">
        <v>19.113</v>
      </c>
      <c r="E972" s="47">
        <v>13487.475</v>
      </c>
      <c r="F972" s="48" t="s">
        <v>9</v>
      </c>
      <c r="G972" s="48" t="s">
        <v>9</v>
      </c>
      <c r="H972" s="47">
        <v>2039.327</v>
      </c>
      <c r="I972" s="47">
        <v>-249.108</v>
      </c>
      <c r="J972" s="48" t="s">
        <v>9</v>
      </c>
      <c r="K972" s="47">
        <v>0.13500000000000001</v>
      </c>
      <c r="L972" s="47">
        <v>45.119</v>
      </c>
      <c r="M972" s="47">
        <v>18.353999999999999</v>
      </c>
      <c r="N972" s="47">
        <v>3220.8429999999998</v>
      </c>
      <c r="O972" s="47">
        <v>32.790999999999997</v>
      </c>
      <c r="P972" s="47">
        <v>53441.593999999997</v>
      </c>
    </row>
    <row r="973" spans="1:16" ht="10.5" customHeight="1" x14ac:dyDescent="0.2">
      <c r="A973" s="29">
        <f>A972+1</f>
        <v>29</v>
      </c>
      <c r="B973" s="11" t="s">
        <v>29</v>
      </c>
      <c r="C973" s="49">
        <v>40410.107000000004</v>
      </c>
      <c r="D973" s="49">
        <v>161.12700000000001</v>
      </c>
      <c r="E973" s="49">
        <v>2163.1909999999998</v>
      </c>
      <c r="F973" s="50" t="s">
        <v>9</v>
      </c>
      <c r="G973" s="49">
        <v>5282.2020000000002</v>
      </c>
      <c r="H973" s="49">
        <v>819.04700000000003</v>
      </c>
      <c r="I973" s="50" t="s">
        <v>9</v>
      </c>
      <c r="J973" s="50" t="s">
        <v>9</v>
      </c>
      <c r="K973" s="49">
        <v>4.9000000000000002E-2</v>
      </c>
      <c r="L973" s="49">
        <v>167.26400000000001</v>
      </c>
      <c r="M973" s="50" t="s">
        <v>9</v>
      </c>
      <c r="N973" s="49">
        <v>4083.7869999999998</v>
      </c>
      <c r="O973" s="49">
        <v>1.2999999999999999E-2</v>
      </c>
      <c r="P973" s="49">
        <v>53086.786</v>
      </c>
    </row>
    <row r="974" spans="1:16" ht="10.5" customHeight="1" x14ac:dyDescent="0.2">
      <c r="A974" s="26">
        <f>A973+1</f>
        <v>30</v>
      </c>
      <c r="B974" s="25" t="s">
        <v>27</v>
      </c>
      <c r="C974" s="47">
        <v>16683.401999999998</v>
      </c>
      <c r="D974" s="47">
        <v>76.281000000000006</v>
      </c>
      <c r="E974" s="47">
        <v>20607.427</v>
      </c>
      <c r="F974" s="47">
        <v>40.445</v>
      </c>
      <c r="G974" s="47">
        <v>9396.7900000000009</v>
      </c>
      <c r="H974" s="48" t="s">
        <v>9</v>
      </c>
      <c r="I974" s="48" t="s">
        <v>9</v>
      </c>
      <c r="J974" s="48" t="s">
        <v>9</v>
      </c>
      <c r="K974" s="47">
        <v>1386.2750000000001</v>
      </c>
      <c r="L974" s="47">
        <v>5.0510000000000002</v>
      </c>
      <c r="M974" s="48" t="s">
        <v>9</v>
      </c>
      <c r="N974" s="48" t="s">
        <v>9</v>
      </c>
      <c r="O974" s="47">
        <v>10.039999999999999</v>
      </c>
      <c r="P974" s="47">
        <v>48205.711000000003</v>
      </c>
    </row>
    <row r="975" spans="1:16" ht="10.5" customHeight="1" x14ac:dyDescent="0.2">
      <c r="A975" s="29">
        <f>A974+1</f>
        <v>31</v>
      </c>
      <c r="B975" s="11" t="s">
        <v>34</v>
      </c>
      <c r="C975" s="49">
        <v>27218.239000000001</v>
      </c>
      <c r="D975" s="49">
        <v>405.84</v>
      </c>
      <c r="E975" s="49">
        <v>1848.1469999999999</v>
      </c>
      <c r="F975" s="49">
        <v>337.82299999999998</v>
      </c>
      <c r="G975" s="49">
        <v>14678.695</v>
      </c>
      <c r="H975" s="49">
        <v>1974.078</v>
      </c>
      <c r="I975" s="50" t="s">
        <v>9</v>
      </c>
      <c r="J975" s="50" t="s">
        <v>9</v>
      </c>
      <c r="K975" s="49">
        <v>197.70400000000001</v>
      </c>
      <c r="L975" s="49">
        <v>414.78100000000001</v>
      </c>
      <c r="M975" s="50" t="s">
        <v>9</v>
      </c>
      <c r="N975" s="50" t="s">
        <v>9</v>
      </c>
      <c r="O975" s="49">
        <v>285.64499999999998</v>
      </c>
      <c r="P975" s="49">
        <v>47360.953000000001</v>
      </c>
    </row>
    <row r="976" spans="1:16" ht="10.5" customHeight="1" x14ac:dyDescent="0.2">
      <c r="A976" s="26">
        <f>A975+1</f>
        <v>32</v>
      </c>
      <c r="B976" s="25" t="s">
        <v>32</v>
      </c>
      <c r="C976" s="47">
        <v>34003.262000000002</v>
      </c>
      <c r="D976" s="47">
        <v>130.19</v>
      </c>
      <c r="E976" s="47">
        <v>2229.723</v>
      </c>
      <c r="F976" s="48" t="s">
        <v>9</v>
      </c>
      <c r="G976" s="47">
        <v>8497.16</v>
      </c>
      <c r="H976" s="47">
        <v>10.574</v>
      </c>
      <c r="I976" s="48" t="s">
        <v>9</v>
      </c>
      <c r="J976" s="48" t="s">
        <v>9</v>
      </c>
      <c r="K976" s="48" t="s">
        <v>9</v>
      </c>
      <c r="L976" s="48" t="s">
        <v>9</v>
      </c>
      <c r="M976" s="48" t="s">
        <v>9</v>
      </c>
      <c r="N976" s="47">
        <v>1759.412</v>
      </c>
      <c r="O976" s="48" t="s">
        <v>9</v>
      </c>
      <c r="P976" s="47">
        <v>46630.321000000004</v>
      </c>
    </row>
    <row r="977" spans="1:16" ht="10.5" customHeight="1" x14ac:dyDescent="0.2">
      <c r="A977" s="34">
        <f>A976+1</f>
        <v>33</v>
      </c>
      <c r="B977" s="33" t="s">
        <v>26</v>
      </c>
      <c r="C977" s="51">
        <v>38020.366999999998</v>
      </c>
      <c r="D977" s="51">
        <v>43.612000000000002</v>
      </c>
      <c r="E977" s="51">
        <v>7366.3069999999998</v>
      </c>
      <c r="F977" s="51">
        <v>35.787999999999997</v>
      </c>
      <c r="G977" s="52" t="s">
        <v>9</v>
      </c>
      <c r="H977" s="51">
        <v>668.08399999999995</v>
      </c>
      <c r="I977" s="52" t="s">
        <v>9</v>
      </c>
      <c r="J977" s="51">
        <v>254.27699999999999</v>
      </c>
      <c r="K977" s="52" t="s">
        <v>9</v>
      </c>
      <c r="L977" s="51">
        <v>23.684999999999999</v>
      </c>
      <c r="M977" s="52" t="s">
        <v>9</v>
      </c>
      <c r="N977" s="51">
        <v>23.9</v>
      </c>
      <c r="O977" s="51">
        <v>142.74299999999999</v>
      </c>
      <c r="P977" s="51">
        <v>46578.762999999999</v>
      </c>
    </row>
    <row r="978" spans="1:16" ht="10.5" customHeight="1" x14ac:dyDescent="0.2">
      <c r="A978" s="26">
        <f>A977+1</f>
        <v>34</v>
      </c>
      <c r="B978" s="25" t="s">
        <v>33</v>
      </c>
      <c r="C978" s="47">
        <v>43807.902999999998</v>
      </c>
      <c r="D978" s="47">
        <v>44.027000000000001</v>
      </c>
      <c r="E978" s="47">
        <v>494.67899999999997</v>
      </c>
      <c r="F978" s="47">
        <v>288.64499999999998</v>
      </c>
      <c r="G978" s="48" t="s">
        <v>9</v>
      </c>
      <c r="H978" s="47">
        <v>835.27499999999998</v>
      </c>
      <c r="I978" s="48" t="s">
        <v>9</v>
      </c>
      <c r="J978" s="48" t="s">
        <v>9</v>
      </c>
      <c r="K978" s="48" t="s">
        <v>9</v>
      </c>
      <c r="L978" s="48" t="s">
        <v>9</v>
      </c>
      <c r="M978" s="48" t="s">
        <v>9</v>
      </c>
      <c r="N978" s="47">
        <v>962.54200000000003</v>
      </c>
      <c r="O978" s="47">
        <v>67.376999999999995</v>
      </c>
      <c r="P978" s="47">
        <v>46500.447999999997</v>
      </c>
    </row>
    <row r="979" spans="1:16" ht="10.5" customHeight="1" x14ac:dyDescent="0.2">
      <c r="A979" s="29">
        <f>A978+1</f>
        <v>35</v>
      </c>
      <c r="B979" s="11" t="s">
        <v>28</v>
      </c>
      <c r="C979" s="49">
        <v>10628.688</v>
      </c>
      <c r="D979" s="49">
        <v>2107.9989999999998</v>
      </c>
      <c r="E979" s="49">
        <v>21514.434000000001</v>
      </c>
      <c r="F979" s="50" t="s">
        <v>9</v>
      </c>
      <c r="G979" s="49">
        <v>5868.6390000000001</v>
      </c>
      <c r="H979" s="49">
        <v>1155.8109999999999</v>
      </c>
      <c r="I979" s="49">
        <v>-798.4</v>
      </c>
      <c r="J979" s="50" t="s">
        <v>9</v>
      </c>
      <c r="K979" s="49">
        <v>122.58</v>
      </c>
      <c r="L979" s="49">
        <v>1129.046</v>
      </c>
      <c r="M979" s="49">
        <v>0.08</v>
      </c>
      <c r="N979" s="49">
        <v>3.6720000000000002</v>
      </c>
      <c r="O979" s="49">
        <v>772.928</v>
      </c>
      <c r="P979" s="49">
        <v>42505.478000000003</v>
      </c>
    </row>
    <row r="980" spans="1:16" ht="10.5" customHeight="1" x14ac:dyDescent="0.2">
      <c r="A980" s="61">
        <f>A979+1</f>
        <v>36</v>
      </c>
      <c r="B980" s="25" t="s">
        <v>24</v>
      </c>
      <c r="C980" s="47">
        <v>27014.233</v>
      </c>
      <c r="D980" s="47">
        <v>52.588999999999999</v>
      </c>
      <c r="E980" s="47">
        <v>7966.0069999999996</v>
      </c>
      <c r="F980" s="48" t="s">
        <v>9</v>
      </c>
      <c r="G980" s="48" t="s">
        <v>9</v>
      </c>
      <c r="H980" s="47">
        <v>312.28800000000001</v>
      </c>
      <c r="I980" s="48" t="s">
        <v>9</v>
      </c>
      <c r="J980" s="48" t="s">
        <v>9</v>
      </c>
      <c r="K980" s="48" t="s">
        <v>9</v>
      </c>
      <c r="L980" s="47">
        <v>18.885000000000002</v>
      </c>
      <c r="M980" s="48" t="s">
        <v>9</v>
      </c>
      <c r="N980" s="47">
        <v>1642.787</v>
      </c>
      <c r="O980" s="47">
        <v>3.0489999999999999</v>
      </c>
      <c r="P980" s="47">
        <v>37009.837</v>
      </c>
    </row>
    <row r="981" spans="1:16" ht="10.5" customHeight="1" x14ac:dyDescent="0.2">
      <c r="A981" s="29">
        <f>A980+1</f>
        <v>37</v>
      </c>
      <c r="B981" s="11" t="s">
        <v>25</v>
      </c>
      <c r="C981" s="49">
        <v>7812.3519999999999</v>
      </c>
      <c r="D981" s="49">
        <v>14.27</v>
      </c>
      <c r="E981" s="49">
        <v>23971.911</v>
      </c>
      <c r="F981" s="49">
        <v>1.9870000000000001</v>
      </c>
      <c r="G981" s="50" t="s">
        <v>9</v>
      </c>
      <c r="H981" s="49">
        <v>1750.62</v>
      </c>
      <c r="I981" s="50" t="s">
        <v>9</v>
      </c>
      <c r="J981" s="49">
        <v>1382.82</v>
      </c>
      <c r="K981" s="50" t="s">
        <v>9</v>
      </c>
      <c r="L981" s="50" t="s">
        <v>9</v>
      </c>
      <c r="M981" s="49">
        <v>156.01300000000001</v>
      </c>
      <c r="N981" s="50" t="s">
        <v>9</v>
      </c>
      <c r="O981" s="50" t="s">
        <v>9</v>
      </c>
      <c r="P981" s="49">
        <v>35089.974000000002</v>
      </c>
    </row>
    <row r="982" spans="1:16" ht="10.5" customHeight="1" x14ac:dyDescent="0.2">
      <c r="A982" s="26">
        <f>A981+1</f>
        <v>38</v>
      </c>
      <c r="B982" s="25" t="s">
        <v>22</v>
      </c>
      <c r="C982" s="47">
        <v>29672.23</v>
      </c>
      <c r="D982" s="47">
        <v>49.091999999999999</v>
      </c>
      <c r="E982" s="47">
        <v>-5.0999999999999997E-2</v>
      </c>
      <c r="F982" s="48" t="s">
        <v>9</v>
      </c>
      <c r="G982" s="48" t="s">
        <v>9</v>
      </c>
      <c r="H982" s="47">
        <v>1252.79</v>
      </c>
      <c r="I982" s="48" t="s">
        <v>9</v>
      </c>
      <c r="J982" s="48" t="s">
        <v>9</v>
      </c>
      <c r="K982" s="48" t="s">
        <v>9</v>
      </c>
      <c r="L982" s="47">
        <v>12.927</v>
      </c>
      <c r="M982" s="48" t="s">
        <v>9</v>
      </c>
      <c r="N982" s="47">
        <v>1693.4580000000001</v>
      </c>
      <c r="O982" s="47">
        <v>54.133000000000003</v>
      </c>
      <c r="P982" s="47">
        <v>32734.579000000002</v>
      </c>
    </row>
    <row r="983" spans="1:16" ht="10.5" customHeight="1" x14ac:dyDescent="0.2">
      <c r="A983" s="29">
        <f>A982+1</f>
        <v>39</v>
      </c>
      <c r="B983" s="11" t="s">
        <v>21</v>
      </c>
      <c r="C983" s="49">
        <v>21479.773000000001</v>
      </c>
      <c r="D983" s="49">
        <v>34.655000000000001</v>
      </c>
      <c r="E983" s="49">
        <v>758.48699999999997</v>
      </c>
      <c r="F983" s="50" t="s">
        <v>9</v>
      </c>
      <c r="G983" s="49">
        <v>9479.0390000000007</v>
      </c>
      <c r="H983" s="49">
        <v>346.45600000000002</v>
      </c>
      <c r="I983" s="50" t="s">
        <v>9</v>
      </c>
      <c r="J983" s="50" t="s">
        <v>9</v>
      </c>
      <c r="K983" s="50" t="s">
        <v>9</v>
      </c>
      <c r="L983" s="49">
        <v>60.929000000000002</v>
      </c>
      <c r="M983" s="50" t="s">
        <v>9</v>
      </c>
      <c r="N983" s="49">
        <v>214.184</v>
      </c>
      <c r="O983" s="50" t="s">
        <v>9</v>
      </c>
      <c r="P983" s="49">
        <v>32373.522000000001</v>
      </c>
    </row>
    <row r="984" spans="1:16" ht="10.5" customHeight="1" x14ac:dyDescent="0.2">
      <c r="A984" s="26">
        <f>A983+1</f>
        <v>40</v>
      </c>
      <c r="B984" s="25" t="s">
        <v>23</v>
      </c>
      <c r="C984" s="47">
        <v>4386.6080000000002</v>
      </c>
      <c r="D984" s="47">
        <v>513.85</v>
      </c>
      <c r="E984" s="47">
        <v>8069.8519999999999</v>
      </c>
      <c r="F984" s="48" t="s">
        <v>9</v>
      </c>
      <c r="G984" s="47">
        <v>15432.946</v>
      </c>
      <c r="H984" s="47">
        <v>556.17700000000002</v>
      </c>
      <c r="I984" s="47">
        <v>6.7910000000000004</v>
      </c>
      <c r="J984" s="48" t="s">
        <v>9</v>
      </c>
      <c r="K984" s="47">
        <v>1.633</v>
      </c>
      <c r="L984" s="47">
        <v>731.88099999999997</v>
      </c>
      <c r="M984" s="48" t="s">
        <v>9</v>
      </c>
      <c r="N984" s="48" t="s">
        <v>9</v>
      </c>
      <c r="O984" s="47">
        <v>709.73400000000004</v>
      </c>
      <c r="P984" s="47">
        <v>30409.473000000002</v>
      </c>
    </row>
    <row r="985" spans="1:16" ht="10.5" customHeight="1" x14ac:dyDescent="0.2">
      <c r="A985" s="29">
        <v>41</v>
      </c>
      <c r="B985" s="11" t="s">
        <v>20</v>
      </c>
      <c r="C985" s="49">
        <v>18331.531999999999</v>
      </c>
      <c r="D985" s="49">
        <v>419.15</v>
      </c>
      <c r="E985" s="49">
        <v>65.659000000000006</v>
      </c>
      <c r="F985" s="49">
        <v>5.7720000000000002</v>
      </c>
      <c r="G985" s="50" t="s">
        <v>9</v>
      </c>
      <c r="H985" s="49">
        <v>9999.5570000000007</v>
      </c>
      <c r="I985" s="50" t="s">
        <v>9</v>
      </c>
      <c r="J985" s="49">
        <v>111.371</v>
      </c>
      <c r="K985" s="49">
        <v>110.958</v>
      </c>
      <c r="L985" s="50" t="s">
        <v>9</v>
      </c>
      <c r="M985" s="50" t="s">
        <v>9</v>
      </c>
      <c r="N985" s="49">
        <v>593.13800000000003</v>
      </c>
      <c r="O985" s="50" t="s">
        <v>9</v>
      </c>
      <c r="P985" s="49">
        <v>29637.136999999999</v>
      </c>
    </row>
    <row r="986" spans="1:16" ht="10.5" customHeight="1" x14ac:dyDescent="0.2">
      <c r="A986" s="26">
        <v>42</v>
      </c>
      <c r="B986" s="25" t="s">
        <v>19</v>
      </c>
      <c r="C986" s="47">
        <v>3450.77</v>
      </c>
      <c r="D986" s="47">
        <v>136.28100000000001</v>
      </c>
      <c r="E986" s="47">
        <v>7073.3509999999997</v>
      </c>
      <c r="F986" s="48" t="s">
        <v>9</v>
      </c>
      <c r="G986" s="47">
        <v>9350.3140000000003</v>
      </c>
      <c r="H986" s="47">
        <v>1633.2239999999999</v>
      </c>
      <c r="I986" s="48" t="s">
        <v>9</v>
      </c>
      <c r="J986" s="48" t="s">
        <v>9</v>
      </c>
      <c r="K986" s="47">
        <v>1009.64</v>
      </c>
      <c r="L986" s="47">
        <v>155.02500000000001</v>
      </c>
      <c r="M986" s="48" t="s">
        <v>9</v>
      </c>
      <c r="N986" s="47">
        <v>10.319000000000001</v>
      </c>
      <c r="O986" s="47">
        <v>58.067999999999998</v>
      </c>
      <c r="P986" s="47">
        <v>22876.991999999998</v>
      </c>
    </row>
    <row r="987" spans="1:16" ht="10.5" customHeight="1" x14ac:dyDescent="0.2">
      <c r="A987" s="29">
        <v>43</v>
      </c>
      <c r="B987" s="11" t="s">
        <v>18</v>
      </c>
      <c r="C987" s="49">
        <v>351.79899999999998</v>
      </c>
      <c r="D987" s="49">
        <v>532.98500000000001</v>
      </c>
      <c r="E987" s="49">
        <v>7379.6149999999998</v>
      </c>
      <c r="F987" s="50" t="s">
        <v>9</v>
      </c>
      <c r="G987" s="50" t="s">
        <v>9</v>
      </c>
      <c r="H987" s="49">
        <v>4457.4049999999997</v>
      </c>
      <c r="I987" s="50" t="s">
        <v>9</v>
      </c>
      <c r="J987" s="50" t="s">
        <v>9</v>
      </c>
      <c r="K987" s="49">
        <v>3668.569</v>
      </c>
      <c r="L987" s="49">
        <v>257.79500000000002</v>
      </c>
      <c r="M987" s="50" t="s">
        <v>9</v>
      </c>
      <c r="N987" s="49">
        <v>131.62100000000001</v>
      </c>
      <c r="O987" s="49">
        <v>315.13099999999997</v>
      </c>
      <c r="P987" s="49">
        <v>17094.919000000002</v>
      </c>
    </row>
    <row r="988" spans="1:16" ht="10.5" customHeight="1" x14ac:dyDescent="0.2">
      <c r="A988" s="26">
        <f>A987+1</f>
        <v>44</v>
      </c>
      <c r="B988" s="25" t="s">
        <v>17</v>
      </c>
      <c r="C988" s="47">
        <v>90.448999999999998</v>
      </c>
      <c r="D988" s="47">
        <v>0.12</v>
      </c>
      <c r="E988" s="47">
        <v>1699.5530000000001</v>
      </c>
      <c r="F988" s="48" t="s">
        <v>9</v>
      </c>
      <c r="G988" s="48" t="s">
        <v>9</v>
      </c>
      <c r="H988" s="47">
        <v>9362.5010000000002</v>
      </c>
      <c r="I988" s="48" t="s">
        <v>9</v>
      </c>
      <c r="J988" s="47">
        <v>85.546999999999997</v>
      </c>
      <c r="K988" s="47">
        <v>455.39299999999997</v>
      </c>
      <c r="L988" s="48" t="s">
        <v>9</v>
      </c>
      <c r="M988" s="48" t="s">
        <v>9</v>
      </c>
      <c r="N988" s="47">
        <v>207.47200000000001</v>
      </c>
      <c r="O988" s="47">
        <v>69.516999999999996</v>
      </c>
      <c r="P988" s="47">
        <v>11970.553</v>
      </c>
    </row>
    <row r="989" spans="1:16" ht="10.5" customHeight="1" x14ac:dyDescent="0.2">
      <c r="A989" s="29">
        <f>A988+1</f>
        <v>45</v>
      </c>
      <c r="B989" s="11" t="s">
        <v>16</v>
      </c>
      <c r="C989" s="49">
        <v>1647.5920000000001</v>
      </c>
      <c r="D989" s="49">
        <v>8669.9339999999993</v>
      </c>
      <c r="E989" s="50" t="s">
        <v>9</v>
      </c>
      <c r="F989" s="49">
        <v>38.572000000000003</v>
      </c>
      <c r="G989" s="50" t="s">
        <v>9</v>
      </c>
      <c r="H989" s="49">
        <v>84.343000000000004</v>
      </c>
      <c r="I989" s="50" t="s">
        <v>9</v>
      </c>
      <c r="J989" s="49">
        <v>234.333</v>
      </c>
      <c r="K989" s="50" t="s">
        <v>9</v>
      </c>
      <c r="L989" s="49">
        <v>302.423</v>
      </c>
      <c r="M989" s="49">
        <v>1.7999999999999999E-2</v>
      </c>
      <c r="N989" s="49">
        <v>240.023</v>
      </c>
      <c r="O989" s="49">
        <v>159.14599999999999</v>
      </c>
      <c r="P989" s="49">
        <v>11376.385</v>
      </c>
    </row>
    <row r="990" spans="1:16" ht="10.5" customHeight="1" x14ac:dyDescent="0.2">
      <c r="A990" s="26">
        <f>A989+1</f>
        <v>46</v>
      </c>
      <c r="B990" s="25" t="s">
        <v>12</v>
      </c>
      <c r="C990" s="47">
        <v>5266.915</v>
      </c>
      <c r="D990" s="47">
        <v>219.17699999999999</v>
      </c>
      <c r="E990" s="47">
        <v>1387.009</v>
      </c>
      <c r="F990" s="47">
        <v>476.42200000000003</v>
      </c>
      <c r="G990" s="48" t="s">
        <v>9</v>
      </c>
      <c r="H990" s="48" t="s">
        <v>9</v>
      </c>
      <c r="I990" s="48" t="s">
        <v>9</v>
      </c>
      <c r="J990" s="48" t="s">
        <v>9</v>
      </c>
      <c r="K990" s="48" t="s">
        <v>9</v>
      </c>
      <c r="L990" s="47">
        <v>163.375</v>
      </c>
      <c r="M990" s="48" t="s">
        <v>9</v>
      </c>
      <c r="N990" s="48" t="s">
        <v>9</v>
      </c>
      <c r="O990" s="47">
        <v>10.941000000000001</v>
      </c>
      <c r="P990" s="47">
        <v>7523.8389999999999</v>
      </c>
    </row>
    <row r="991" spans="1:16" ht="10.5" customHeight="1" x14ac:dyDescent="0.2">
      <c r="A991" s="29">
        <f>A990+1</f>
        <v>47</v>
      </c>
      <c r="B991" s="11" t="s">
        <v>11</v>
      </c>
      <c r="C991" s="50" t="s">
        <v>9</v>
      </c>
      <c r="D991" s="49">
        <v>26.334</v>
      </c>
      <c r="E991" s="49">
        <v>7197.5479999999998</v>
      </c>
      <c r="F991" s="50" t="s">
        <v>9</v>
      </c>
      <c r="G991" s="50" t="s">
        <v>9</v>
      </c>
      <c r="H991" s="49">
        <v>4.9770000000000003</v>
      </c>
      <c r="I991" s="50" t="s">
        <v>9</v>
      </c>
      <c r="J991" s="50" t="s">
        <v>9</v>
      </c>
      <c r="K991" s="50" t="s">
        <v>9</v>
      </c>
      <c r="L991" s="49">
        <v>158.40700000000001</v>
      </c>
      <c r="M991" s="50" t="s">
        <v>9</v>
      </c>
      <c r="N991" s="50" t="s">
        <v>9</v>
      </c>
      <c r="O991" s="50" t="s">
        <v>9</v>
      </c>
      <c r="P991" s="49">
        <v>7387.2659999999996</v>
      </c>
    </row>
    <row r="992" spans="1:16" ht="10.5" customHeight="1" x14ac:dyDescent="0.2">
      <c r="A992" s="26">
        <f>A991+1</f>
        <v>48</v>
      </c>
      <c r="B992" s="25" t="s">
        <v>15</v>
      </c>
      <c r="C992" s="47">
        <v>3660.482</v>
      </c>
      <c r="D992" s="47">
        <v>23.175000000000001</v>
      </c>
      <c r="E992" s="47">
        <v>228.56899999999999</v>
      </c>
      <c r="F992" s="48" t="s">
        <v>9</v>
      </c>
      <c r="G992" s="48" t="s">
        <v>9</v>
      </c>
      <c r="H992" s="47">
        <v>2993.107</v>
      </c>
      <c r="I992" s="48" t="s">
        <v>9</v>
      </c>
      <c r="J992" s="48" t="s">
        <v>9</v>
      </c>
      <c r="K992" s="48" t="s">
        <v>9</v>
      </c>
      <c r="L992" s="47">
        <v>1.665</v>
      </c>
      <c r="M992" s="48" t="s">
        <v>9</v>
      </c>
      <c r="N992" s="47">
        <v>145.136</v>
      </c>
      <c r="O992" s="47">
        <v>30.538</v>
      </c>
      <c r="P992" s="47">
        <v>7082.6719999999996</v>
      </c>
    </row>
    <row r="993" spans="1:26" ht="10.5" customHeight="1" x14ac:dyDescent="0.2">
      <c r="A993" s="29">
        <f>A992+1</f>
        <v>49</v>
      </c>
      <c r="B993" s="11" t="s">
        <v>14</v>
      </c>
      <c r="C993" s="50" t="s">
        <v>9</v>
      </c>
      <c r="D993" s="49">
        <v>4.266</v>
      </c>
      <c r="E993" s="49">
        <v>2.6549999999999998</v>
      </c>
      <c r="F993" s="50" t="s">
        <v>9</v>
      </c>
      <c r="G993" s="49">
        <v>4895.0529999999999</v>
      </c>
      <c r="H993" s="49">
        <v>1492.904</v>
      </c>
      <c r="I993" s="50" t="s">
        <v>9</v>
      </c>
      <c r="J993" s="50" t="s">
        <v>9</v>
      </c>
      <c r="K993" s="49">
        <v>415.10300000000001</v>
      </c>
      <c r="L993" s="50" t="s">
        <v>9</v>
      </c>
      <c r="M993" s="50" t="s">
        <v>9</v>
      </c>
      <c r="N993" s="49">
        <v>10.234999999999999</v>
      </c>
      <c r="O993" s="50" t="s">
        <v>9</v>
      </c>
      <c r="P993" s="49">
        <v>6820.2160000000003</v>
      </c>
    </row>
    <row r="994" spans="1:26" ht="10.5" customHeight="1" x14ac:dyDescent="0.2">
      <c r="A994" s="26">
        <f>A993+1</f>
        <v>50</v>
      </c>
      <c r="B994" s="25" t="s">
        <v>13</v>
      </c>
      <c r="C994" s="47">
        <v>617.89700000000005</v>
      </c>
      <c r="D994" s="47">
        <v>977.91499999999996</v>
      </c>
      <c r="E994" s="47">
        <v>4002.4720000000002</v>
      </c>
      <c r="F994" s="48" t="s">
        <v>9</v>
      </c>
      <c r="G994" s="48" t="s">
        <v>9</v>
      </c>
      <c r="H994" s="47">
        <v>1171.8009999999999</v>
      </c>
      <c r="I994" s="48" t="s">
        <v>9</v>
      </c>
      <c r="J994" s="48" t="s">
        <v>9</v>
      </c>
      <c r="K994" s="48" t="s">
        <v>9</v>
      </c>
      <c r="L994" s="47">
        <v>4.6820000000000004</v>
      </c>
      <c r="M994" s="48" t="s">
        <v>9</v>
      </c>
      <c r="N994" s="47">
        <v>6.8000000000000005E-2</v>
      </c>
      <c r="O994" s="48" t="s">
        <v>9</v>
      </c>
      <c r="P994" s="47">
        <v>6774.8339999999998</v>
      </c>
    </row>
    <row r="995" spans="1:26" ht="10.5" customHeight="1" thickBot="1" x14ac:dyDescent="0.25">
      <c r="A995" s="22">
        <f>A994+1</f>
        <v>51</v>
      </c>
      <c r="B995" s="21" t="s">
        <v>10</v>
      </c>
      <c r="C995" s="46" t="s">
        <v>9</v>
      </c>
      <c r="D995" s="45">
        <v>72.316000000000003</v>
      </c>
      <c r="E995" s="46" t="s">
        <v>9</v>
      </c>
      <c r="F995" s="46" t="s">
        <v>9</v>
      </c>
      <c r="G995" s="46" t="s">
        <v>9</v>
      </c>
      <c r="H995" s="46" t="s">
        <v>9</v>
      </c>
      <c r="I995" s="46" t="s">
        <v>9</v>
      </c>
      <c r="J995" s="46" t="s">
        <v>9</v>
      </c>
      <c r="K995" s="46" t="s">
        <v>9</v>
      </c>
      <c r="L995" s="46" t="s">
        <v>9</v>
      </c>
      <c r="M995" s="46" t="s">
        <v>9</v>
      </c>
      <c r="N995" s="46" t="s">
        <v>9</v>
      </c>
      <c r="O995" s="46" t="s">
        <v>9</v>
      </c>
      <c r="P995" s="45">
        <v>72.316000000000003</v>
      </c>
    </row>
    <row r="996" spans="1:26" ht="10.5" customHeight="1" thickBot="1" x14ac:dyDescent="0.25">
      <c r="A996" s="18"/>
      <c r="B996" s="18" t="s">
        <v>8</v>
      </c>
      <c r="C996" s="62">
        <v>1985801.247</v>
      </c>
      <c r="D996" s="62">
        <v>46242.612000000001</v>
      </c>
      <c r="E996" s="62">
        <v>882980.59900000005</v>
      </c>
      <c r="F996" s="62">
        <v>11706.876</v>
      </c>
      <c r="G996" s="62">
        <v>806208.43500000006</v>
      </c>
      <c r="H996" s="62">
        <v>254831.38500000001</v>
      </c>
      <c r="I996" s="62">
        <v>-6288.0619999999999</v>
      </c>
      <c r="J996" s="62">
        <v>14951.348</v>
      </c>
      <c r="K996" s="62">
        <v>37299.853000000003</v>
      </c>
      <c r="L996" s="62">
        <v>17733.758999999998</v>
      </c>
      <c r="M996" s="62">
        <v>864.31500000000005</v>
      </c>
      <c r="N996" s="62">
        <v>55363.1</v>
      </c>
      <c r="O996" s="62">
        <v>11692.294</v>
      </c>
      <c r="P996" s="62">
        <v>4119387.76</v>
      </c>
    </row>
    <row r="997" spans="1:26" ht="7.5" customHeight="1" x14ac:dyDescent="0.2">
      <c r="A997" s="16"/>
      <c r="B997" s="1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</row>
    <row r="998" spans="1:26" ht="11.25" customHeight="1" x14ac:dyDescent="0.2">
      <c r="A998" s="14" t="s">
        <v>7</v>
      </c>
      <c r="B998" s="16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</row>
    <row r="999" spans="1:26" ht="11.25" customHeight="1" x14ac:dyDescent="0.2">
      <c r="A999" s="14" t="s">
        <v>6</v>
      </c>
    </row>
    <row r="1000" spans="1:26" ht="11.25" customHeight="1" x14ac:dyDescent="0.2">
      <c r="A1000" s="14" t="s">
        <v>5</v>
      </c>
    </row>
    <row r="1001" spans="1:26" ht="11.25" customHeight="1" x14ac:dyDescent="0.2">
      <c r="A1001" s="14" t="s">
        <v>4</v>
      </c>
      <c r="B1001" s="13"/>
      <c r="C1001" s="12"/>
      <c r="D1001" s="12"/>
      <c r="E1001" s="12"/>
      <c r="F1001" s="12"/>
      <c r="G1001" s="12"/>
      <c r="H1001" s="12"/>
      <c r="I1001" s="12"/>
      <c r="J1001" s="12"/>
      <c r="K1001" s="12"/>
    </row>
    <row r="1002" spans="1:26" ht="7.5" customHeight="1" x14ac:dyDescent="0.2">
      <c r="A1002" s="1"/>
    </row>
    <row r="1003" spans="1:26" customFormat="1" ht="11.25" customHeight="1" x14ac:dyDescent="0.2">
      <c r="A1003" s="8" t="s">
        <v>1</v>
      </c>
      <c r="B1003" s="7" t="s">
        <v>0</v>
      </c>
      <c r="C1003" s="6"/>
      <c r="D1003" s="6"/>
      <c r="E1003" s="6"/>
      <c r="F1003" s="6"/>
      <c r="G1003" s="5"/>
      <c r="H1003" s="5"/>
      <c r="I1003" s="5"/>
      <c r="J1003" s="5"/>
      <c r="K1003" s="4"/>
      <c r="L1003" s="5"/>
      <c r="M1003" s="5"/>
      <c r="N1003" s="5"/>
      <c r="O1003" s="5"/>
      <c r="P1003" s="5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7" spans="1:26" ht="15.75" x14ac:dyDescent="0.2">
      <c r="A1007" s="42" t="s">
        <v>80</v>
      </c>
      <c r="B1007" s="43" t="s">
        <v>88</v>
      </c>
      <c r="D1007" s="15"/>
      <c r="E1007" s="15"/>
      <c r="F1007" s="15"/>
      <c r="G1007" s="15"/>
      <c r="H1007" s="15"/>
      <c r="L1007" s="53"/>
      <c r="M1007" s="53"/>
      <c r="N1007" s="53"/>
      <c r="O1007" s="53"/>
      <c r="P1007" s="15"/>
    </row>
    <row r="1008" spans="1:26" s="55" customFormat="1" ht="12.75" customHeight="1" x14ac:dyDescent="0.2">
      <c r="A1008" s="40"/>
      <c r="B1008" s="41" t="s">
        <v>78</v>
      </c>
      <c r="C1008" s="2"/>
      <c r="D1008" s="56"/>
      <c r="E1008" s="56"/>
      <c r="F1008" s="56"/>
      <c r="G1008" s="56"/>
      <c r="H1008" s="56"/>
      <c r="I1008" s="2"/>
      <c r="J1008" s="2"/>
      <c r="K1008" s="56"/>
      <c r="L1008" s="56"/>
      <c r="M1008" s="56"/>
      <c r="N1008" s="56"/>
      <c r="O1008" s="56"/>
      <c r="P1008" s="56"/>
    </row>
    <row r="1009" spans="1:16" x14ac:dyDescent="0.2">
      <c r="A1009" s="16"/>
      <c r="B1009" s="40" t="s">
        <v>77</v>
      </c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</row>
    <row r="1010" spans="1:16" ht="7.5" customHeight="1" thickBot="1" x14ac:dyDescent="0.25">
      <c r="A1010" s="39"/>
      <c r="B1010" s="39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</row>
    <row r="1011" spans="1:16" ht="21.75" thickBot="1" x14ac:dyDescent="0.25">
      <c r="A1011" s="37" t="s">
        <v>76</v>
      </c>
      <c r="B1011" s="36" t="s">
        <v>75</v>
      </c>
      <c r="C1011" s="35" t="s">
        <v>74</v>
      </c>
      <c r="D1011" s="35" t="s">
        <v>73</v>
      </c>
      <c r="E1011" s="35" t="s">
        <v>72</v>
      </c>
      <c r="F1011" s="35" t="s">
        <v>71</v>
      </c>
      <c r="G1011" s="35" t="s">
        <v>70</v>
      </c>
      <c r="H1011" s="35" t="s">
        <v>69</v>
      </c>
      <c r="I1011" s="35" t="s">
        <v>68</v>
      </c>
      <c r="J1011" s="35" t="s">
        <v>67</v>
      </c>
      <c r="K1011" s="35" t="s">
        <v>66</v>
      </c>
      <c r="L1011" s="35" t="s">
        <v>65</v>
      </c>
      <c r="M1011" s="35" t="s">
        <v>64</v>
      </c>
      <c r="N1011" s="35" t="s">
        <v>63</v>
      </c>
      <c r="O1011" s="35" t="s">
        <v>62</v>
      </c>
      <c r="P1011" s="35" t="s">
        <v>61</v>
      </c>
    </row>
    <row r="1012" spans="1:16" ht="10.5" customHeight="1" x14ac:dyDescent="0.2">
      <c r="A1012" s="29">
        <v>1</v>
      </c>
      <c r="B1012" s="11" t="s">
        <v>60</v>
      </c>
      <c r="C1012" s="49">
        <v>147278.889</v>
      </c>
      <c r="D1012" s="49">
        <v>1308.904</v>
      </c>
      <c r="E1012" s="49">
        <v>199531.28099999999</v>
      </c>
      <c r="F1012" s="49">
        <v>3601.2109999999998</v>
      </c>
      <c r="G1012" s="49">
        <v>40955.03</v>
      </c>
      <c r="H1012" s="49">
        <v>1644.4369999999999</v>
      </c>
      <c r="I1012" s="50" t="s">
        <v>9</v>
      </c>
      <c r="J1012" s="50" t="s">
        <v>9</v>
      </c>
      <c r="K1012" s="49">
        <v>914.16399999999999</v>
      </c>
      <c r="L1012" s="49">
        <v>367.065</v>
      </c>
      <c r="M1012" s="50" t="s">
        <v>9</v>
      </c>
      <c r="N1012" s="49">
        <v>9006.3829999999998</v>
      </c>
      <c r="O1012" s="49">
        <v>884.93200000000002</v>
      </c>
      <c r="P1012" s="49">
        <v>405492.29599999997</v>
      </c>
    </row>
    <row r="1013" spans="1:16" ht="10.5" customHeight="1" x14ac:dyDescent="0.2">
      <c r="A1013" s="26">
        <f>A1012+1</f>
        <v>2</v>
      </c>
      <c r="B1013" s="25" t="s">
        <v>58</v>
      </c>
      <c r="C1013" s="47">
        <v>122693.094</v>
      </c>
      <c r="D1013" s="47">
        <v>1484.0740000000001</v>
      </c>
      <c r="E1013" s="47">
        <v>19197.599999999999</v>
      </c>
      <c r="F1013" s="47">
        <v>533.98599999999999</v>
      </c>
      <c r="G1013" s="47">
        <v>77376.316000000006</v>
      </c>
      <c r="H1013" s="47">
        <v>2235.982</v>
      </c>
      <c r="I1013" s="47">
        <v>-722.85500000000002</v>
      </c>
      <c r="J1013" s="48" t="s">
        <v>9</v>
      </c>
      <c r="K1013" s="47">
        <v>619.56700000000001</v>
      </c>
      <c r="L1013" s="47">
        <v>1456.6110000000001</v>
      </c>
      <c r="M1013" s="48" t="s">
        <v>9</v>
      </c>
      <c r="N1013" s="47">
        <v>470.01799999999997</v>
      </c>
      <c r="O1013" s="47">
        <v>743.94799999999998</v>
      </c>
      <c r="P1013" s="47">
        <v>226088.34</v>
      </c>
    </row>
    <row r="1014" spans="1:16" ht="10.5" customHeight="1" x14ac:dyDescent="0.2">
      <c r="A1014" s="29">
        <f>A1013+1</f>
        <v>3</v>
      </c>
      <c r="B1014" s="11" t="s">
        <v>57</v>
      </c>
      <c r="C1014" s="49">
        <v>67908.115000000005</v>
      </c>
      <c r="D1014" s="49">
        <v>20202.866999999998</v>
      </c>
      <c r="E1014" s="49">
        <v>100307.183</v>
      </c>
      <c r="F1014" s="49">
        <v>15.162000000000001</v>
      </c>
      <c r="G1014" s="49">
        <v>29289.289000000001</v>
      </c>
      <c r="H1014" s="49">
        <v>154.446</v>
      </c>
      <c r="I1014" s="50" t="s">
        <v>9</v>
      </c>
      <c r="J1014" s="50" t="s">
        <v>9</v>
      </c>
      <c r="K1014" s="49">
        <v>1929.798</v>
      </c>
      <c r="L1014" s="49">
        <v>2373.0189999999998</v>
      </c>
      <c r="M1014" s="50" t="s">
        <v>9</v>
      </c>
      <c r="N1014" s="50" t="s">
        <v>9</v>
      </c>
      <c r="O1014" s="49">
        <v>3236.18</v>
      </c>
      <c r="P1014" s="49">
        <v>225416.06</v>
      </c>
    </row>
    <row r="1015" spans="1:16" ht="10.5" customHeight="1" x14ac:dyDescent="0.2">
      <c r="A1015" s="26">
        <f>A1014+1</f>
        <v>4</v>
      </c>
      <c r="B1015" s="25" t="s">
        <v>59</v>
      </c>
      <c r="C1015" s="47">
        <v>2298.306</v>
      </c>
      <c r="D1015" s="47">
        <v>2333.9740000000002</v>
      </c>
      <c r="E1015" s="47">
        <v>115700.47</v>
      </c>
      <c r="F1015" s="47">
        <v>1818.106</v>
      </c>
      <c r="G1015" s="47">
        <v>35792.49</v>
      </c>
      <c r="H1015" s="47">
        <v>27327.751</v>
      </c>
      <c r="I1015" s="47">
        <v>309.779</v>
      </c>
      <c r="J1015" s="47">
        <v>12990.710999999999</v>
      </c>
      <c r="K1015" s="47">
        <v>3407.4160000000002</v>
      </c>
      <c r="L1015" s="47">
        <v>2305.2280000000001</v>
      </c>
      <c r="M1015" s="47">
        <v>556.96900000000005</v>
      </c>
      <c r="N1015" s="47">
        <v>5584.933</v>
      </c>
      <c r="O1015" s="47">
        <v>421.447</v>
      </c>
      <c r="P1015" s="47">
        <v>210847.58100000001</v>
      </c>
    </row>
    <row r="1016" spans="1:16" ht="10.5" customHeight="1" x14ac:dyDescent="0.2">
      <c r="A1016" s="29">
        <f>A1015+1</f>
        <v>5</v>
      </c>
      <c r="B1016" s="11" t="s">
        <v>56</v>
      </c>
      <c r="C1016" s="49">
        <v>95264.914000000004</v>
      </c>
      <c r="D1016" s="49">
        <v>131.667</v>
      </c>
      <c r="E1016" s="49">
        <v>7541.527</v>
      </c>
      <c r="F1016" s="49">
        <v>134.27099999999999</v>
      </c>
      <c r="G1016" s="49">
        <v>95728.845000000001</v>
      </c>
      <c r="H1016" s="49">
        <v>153.727</v>
      </c>
      <c r="I1016" s="50" t="s">
        <v>9</v>
      </c>
      <c r="J1016" s="50" t="s">
        <v>9</v>
      </c>
      <c r="K1016" s="50" t="s">
        <v>9</v>
      </c>
      <c r="L1016" s="49">
        <v>620.32500000000005</v>
      </c>
      <c r="M1016" s="50" t="s">
        <v>9</v>
      </c>
      <c r="N1016" s="49">
        <v>664.42700000000002</v>
      </c>
      <c r="O1016" s="49">
        <v>20.978000000000002</v>
      </c>
      <c r="P1016" s="49">
        <v>200260.68100000001</v>
      </c>
    </row>
    <row r="1017" spans="1:16" ht="10.5" customHeight="1" x14ac:dyDescent="0.2">
      <c r="A1017" s="26">
        <f>A1016+1</f>
        <v>6</v>
      </c>
      <c r="B1017" s="25" t="s">
        <v>55</v>
      </c>
      <c r="C1017" s="47">
        <v>133130.679</v>
      </c>
      <c r="D1017" s="47">
        <v>1147.7460000000001</v>
      </c>
      <c r="E1017" s="47">
        <v>3974.8969999999999</v>
      </c>
      <c r="F1017" s="47">
        <v>289.27300000000002</v>
      </c>
      <c r="G1017" s="47">
        <v>15764.049000000001</v>
      </c>
      <c r="H1017" s="47">
        <v>410.43599999999998</v>
      </c>
      <c r="I1017" s="48" t="s">
        <v>9</v>
      </c>
      <c r="J1017" s="48" t="s">
        <v>9</v>
      </c>
      <c r="K1017" s="47">
        <v>399.37799999999999</v>
      </c>
      <c r="L1017" s="47">
        <v>21.016999999999999</v>
      </c>
      <c r="M1017" s="48" t="s">
        <v>9</v>
      </c>
      <c r="N1017" s="47">
        <v>14.747999999999999</v>
      </c>
      <c r="O1017" s="47">
        <v>3.3220000000000001</v>
      </c>
      <c r="P1017" s="47">
        <v>155155.54500000001</v>
      </c>
    </row>
    <row r="1018" spans="1:16" ht="10.5" customHeight="1" x14ac:dyDescent="0.2">
      <c r="A1018" s="29">
        <f>A1017+1</f>
        <v>7</v>
      </c>
      <c r="B1018" s="11" t="s">
        <v>54</v>
      </c>
      <c r="C1018" s="49">
        <v>21405.542000000001</v>
      </c>
      <c r="D1018" s="49">
        <v>8195.1090000000004</v>
      </c>
      <c r="E1018" s="49">
        <v>45633.631000000001</v>
      </c>
      <c r="F1018" s="50" t="s">
        <v>9</v>
      </c>
      <c r="G1018" s="49">
        <v>42452.853999999999</v>
      </c>
      <c r="H1018" s="49">
        <v>25252.555</v>
      </c>
      <c r="I1018" s="49">
        <v>-768.38</v>
      </c>
      <c r="J1018" s="50" t="s">
        <v>9</v>
      </c>
      <c r="K1018" s="49">
        <v>492.26100000000002</v>
      </c>
      <c r="L1018" s="49">
        <v>1449.346</v>
      </c>
      <c r="M1018" s="50" t="s">
        <v>9</v>
      </c>
      <c r="N1018" s="49">
        <v>833.476</v>
      </c>
      <c r="O1018" s="49">
        <v>932.29200000000003</v>
      </c>
      <c r="P1018" s="49">
        <v>145878.68700000001</v>
      </c>
    </row>
    <row r="1019" spans="1:16" ht="10.5" customHeight="1" x14ac:dyDescent="0.2">
      <c r="A1019" s="26">
        <f>A1018+1</f>
        <v>8</v>
      </c>
      <c r="B1019" s="25" t="s">
        <v>51</v>
      </c>
      <c r="C1019" s="47">
        <v>90297.528999999995</v>
      </c>
      <c r="D1019" s="47">
        <v>788.22699999999998</v>
      </c>
      <c r="E1019" s="47">
        <v>16078.944</v>
      </c>
      <c r="F1019" s="48" t="s">
        <v>9</v>
      </c>
      <c r="G1019" s="47">
        <v>32544.998</v>
      </c>
      <c r="H1019" s="47">
        <v>2236.1880000000001</v>
      </c>
      <c r="I1019" s="47">
        <v>-321.649</v>
      </c>
      <c r="J1019" s="48" t="s">
        <v>9</v>
      </c>
      <c r="K1019" s="47">
        <v>3362.0970000000002</v>
      </c>
      <c r="L1019" s="47">
        <v>53.323999999999998</v>
      </c>
      <c r="M1019" s="48" t="s">
        <v>9</v>
      </c>
      <c r="N1019" s="48" t="s">
        <v>9</v>
      </c>
      <c r="O1019" s="47">
        <v>115.499</v>
      </c>
      <c r="P1019" s="47">
        <v>145155.158</v>
      </c>
    </row>
    <row r="1020" spans="1:16" ht="10.5" customHeight="1" x14ac:dyDescent="0.2">
      <c r="A1020" s="29">
        <f>A1019+1</f>
        <v>9</v>
      </c>
      <c r="B1020" s="11" t="s">
        <v>52</v>
      </c>
      <c r="C1020" s="49">
        <v>77993.759999999995</v>
      </c>
      <c r="D1020" s="49">
        <v>156.922</v>
      </c>
      <c r="E1020" s="49">
        <v>23231.776000000002</v>
      </c>
      <c r="F1020" s="49">
        <v>178.36799999999999</v>
      </c>
      <c r="G1020" s="49">
        <v>34325.127</v>
      </c>
      <c r="H1020" s="49">
        <v>4136.1139999999996</v>
      </c>
      <c r="I1020" s="50" t="s">
        <v>9</v>
      </c>
      <c r="J1020" s="50" t="s">
        <v>9</v>
      </c>
      <c r="K1020" s="49">
        <v>3783.8820000000001</v>
      </c>
      <c r="L1020" s="49">
        <v>16.738</v>
      </c>
      <c r="M1020" s="50" t="s">
        <v>9</v>
      </c>
      <c r="N1020" s="50" t="s">
        <v>9</v>
      </c>
      <c r="O1020" s="49">
        <v>3.5830000000000002</v>
      </c>
      <c r="P1020" s="49">
        <v>143826.27100000001</v>
      </c>
    </row>
    <row r="1021" spans="1:16" ht="10.5" customHeight="1" x14ac:dyDescent="0.2">
      <c r="A1021" s="26">
        <f>A1020+1</f>
        <v>10</v>
      </c>
      <c r="B1021" s="25" t="s">
        <v>53</v>
      </c>
      <c r="C1021" s="47">
        <v>122802.897</v>
      </c>
      <c r="D1021" s="47">
        <v>169.977</v>
      </c>
      <c r="E1021" s="47">
        <v>4011.8240000000001</v>
      </c>
      <c r="F1021" s="47">
        <v>2591.4059999999999</v>
      </c>
      <c r="G1021" s="48" t="s">
        <v>9</v>
      </c>
      <c r="H1021" s="47">
        <v>449.93599999999998</v>
      </c>
      <c r="I1021" s="48" t="s">
        <v>9</v>
      </c>
      <c r="J1021" s="48" t="s">
        <v>9</v>
      </c>
      <c r="K1021" s="48" t="s">
        <v>9</v>
      </c>
      <c r="L1021" s="47">
        <v>231.24700000000001</v>
      </c>
      <c r="M1021" s="48" t="s">
        <v>9</v>
      </c>
      <c r="N1021" s="48" t="s">
        <v>9</v>
      </c>
      <c r="O1021" s="47">
        <v>380.71100000000001</v>
      </c>
      <c r="P1021" s="47">
        <v>130637.999</v>
      </c>
    </row>
    <row r="1022" spans="1:16" ht="10.5" customHeight="1" x14ac:dyDescent="0.2">
      <c r="A1022" s="29">
        <f>A1021+1</f>
        <v>11</v>
      </c>
      <c r="B1022" s="11" t="s">
        <v>50</v>
      </c>
      <c r="C1022" s="49">
        <v>79983.038</v>
      </c>
      <c r="D1022" s="49">
        <v>495.68900000000002</v>
      </c>
      <c r="E1022" s="49">
        <v>4456.643</v>
      </c>
      <c r="F1022" s="50" t="s">
        <v>9</v>
      </c>
      <c r="G1022" s="49">
        <v>40044.705000000002</v>
      </c>
      <c r="H1022" s="49">
        <v>2984.1590000000001</v>
      </c>
      <c r="I1022" s="49">
        <v>136.99600000000001</v>
      </c>
      <c r="J1022" s="50" t="s">
        <v>9</v>
      </c>
      <c r="K1022" s="49">
        <v>1585.374</v>
      </c>
      <c r="L1022" s="49">
        <v>86.844999999999999</v>
      </c>
      <c r="M1022" s="50" t="s">
        <v>9</v>
      </c>
      <c r="N1022" s="50" t="s">
        <v>9</v>
      </c>
      <c r="O1022" s="49">
        <v>341.85199999999998</v>
      </c>
      <c r="P1022" s="49">
        <v>130115.30100000001</v>
      </c>
    </row>
    <row r="1023" spans="1:16" ht="10.5" customHeight="1" x14ac:dyDescent="0.2">
      <c r="A1023" s="26">
        <f>A1022+1</f>
        <v>12</v>
      </c>
      <c r="B1023" s="25" t="s">
        <v>48</v>
      </c>
      <c r="C1023" s="47">
        <v>70810.599000000002</v>
      </c>
      <c r="D1023" s="47">
        <v>698.52499999999998</v>
      </c>
      <c r="E1023" s="47">
        <v>13140.984</v>
      </c>
      <c r="F1023" s="47">
        <v>282.41399999999999</v>
      </c>
      <c r="G1023" s="47">
        <v>31516.953000000001</v>
      </c>
      <c r="H1023" s="47">
        <v>1269.989</v>
      </c>
      <c r="I1023" s="47">
        <v>-1129.241</v>
      </c>
      <c r="J1023" s="48" t="s">
        <v>9</v>
      </c>
      <c r="K1023" s="47">
        <v>1692.202</v>
      </c>
      <c r="L1023" s="47">
        <v>721.822</v>
      </c>
      <c r="M1023" s="48" t="s">
        <v>9</v>
      </c>
      <c r="N1023" s="47">
        <v>2.7229999999999999</v>
      </c>
      <c r="O1023" s="47">
        <v>302.96600000000001</v>
      </c>
      <c r="P1023" s="47">
        <v>119309.936</v>
      </c>
    </row>
    <row r="1024" spans="1:16" ht="10.5" customHeight="1" x14ac:dyDescent="0.2">
      <c r="A1024" s="29">
        <f>A1023+1</f>
        <v>13</v>
      </c>
      <c r="B1024" s="11" t="s">
        <v>42</v>
      </c>
      <c r="C1024" s="49">
        <v>41275.362000000001</v>
      </c>
      <c r="D1024" s="49">
        <v>49.276000000000003</v>
      </c>
      <c r="E1024" s="49">
        <v>38469.220999999998</v>
      </c>
      <c r="F1024" s="50" t="s">
        <v>9</v>
      </c>
      <c r="G1024" s="49">
        <v>26782.391</v>
      </c>
      <c r="H1024" s="49">
        <v>6597.6710000000003</v>
      </c>
      <c r="I1024" s="49">
        <v>125.411</v>
      </c>
      <c r="J1024" s="50" t="s">
        <v>9</v>
      </c>
      <c r="K1024" s="50" t="s">
        <v>9</v>
      </c>
      <c r="L1024" s="49">
        <v>32.99</v>
      </c>
      <c r="M1024" s="50" t="s">
        <v>9</v>
      </c>
      <c r="N1024" s="50" t="s">
        <v>9</v>
      </c>
      <c r="O1024" s="50" t="s">
        <v>9</v>
      </c>
      <c r="P1024" s="49">
        <v>113340.97</v>
      </c>
    </row>
    <row r="1025" spans="1:16" ht="10.5" customHeight="1" x14ac:dyDescent="0.2">
      <c r="A1025" s="26">
        <f>A1024+1</f>
        <v>14</v>
      </c>
      <c r="B1025" s="25" t="s">
        <v>49</v>
      </c>
      <c r="C1025" s="47">
        <v>8556.8160000000007</v>
      </c>
      <c r="D1025" s="47">
        <v>37.042000000000002</v>
      </c>
      <c r="E1025" s="47">
        <v>7287.3940000000002</v>
      </c>
      <c r="F1025" s="47">
        <v>333.77300000000002</v>
      </c>
      <c r="G1025" s="47">
        <v>8108.56</v>
      </c>
      <c r="H1025" s="47">
        <v>78829.195000000007</v>
      </c>
      <c r="I1025" s="47">
        <v>44.512</v>
      </c>
      <c r="J1025" s="48" t="s">
        <v>9</v>
      </c>
      <c r="K1025" s="47">
        <v>1116.3800000000001</v>
      </c>
      <c r="L1025" s="47">
        <v>176.351</v>
      </c>
      <c r="M1025" s="48" t="s">
        <v>9</v>
      </c>
      <c r="N1025" s="47">
        <v>2437.8229999999999</v>
      </c>
      <c r="O1025" s="47">
        <v>62.37</v>
      </c>
      <c r="P1025" s="47">
        <v>106990.217</v>
      </c>
    </row>
    <row r="1026" spans="1:16" ht="10.5" customHeight="1" x14ac:dyDescent="0.2">
      <c r="A1026" s="29">
        <f>A1025+1</f>
        <v>15</v>
      </c>
      <c r="B1026" s="11" t="s">
        <v>46</v>
      </c>
      <c r="C1026" s="49">
        <v>41582.67</v>
      </c>
      <c r="D1026" s="49">
        <v>217.28700000000001</v>
      </c>
      <c r="E1026" s="49">
        <v>5964.558</v>
      </c>
      <c r="F1026" s="49">
        <v>1.4999999999999999E-2</v>
      </c>
      <c r="G1026" s="49">
        <v>53199.913999999997</v>
      </c>
      <c r="H1026" s="49">
        <v>1555.912</v>
      </c>
      <c r="I1026" s="49">
        <v>-1210.614</v>
      </c>
      <c r="J1026" s="50" t="s">
        <v>9</v>
      </c>
      <c r="K1026" s="49">
        <v>1895.432</v>
      </c>
      <c r="L1026" s="49">
        <v>100.602</v>
      </c>
      <c r="M1026" s="50" t="s">
        <v>9</v>
      </c>
      <c r="N1026" s="50" t="s">
        <v>9</v>
      </c>
      <c r="O1026" s="49">
        <v>96.366</v>
      </c>
      <c r="P1026" s="49">
        <v>103402.14200000001</v>
      </c>
    </row>
    <row r="1027" spans="1:16" ht="10.5" customHeight="1" x14ac:dyDescent="0.2">
      <c r="A1027" s="26">
        <f>A1026+1</f>
        <v>16</v>
      </c>
      <c r="B1027" s="25" t="s">
        <v>45</v>
      </c>
      <c r="C1027" s="47">
        <v>90483.058999999994</v>
      </c>
      <c r="D1027" s="47">
        <v>2791.299</v>
      </c>
      <c r="E1027" s="47">
        <v>1796.337</v>
      </c>
      <c r="F1027" s="47">
        <v>4.7450000000000001</v>
      </c>
      <c r="G1027" s="48" t="s">
        <v>9</v>
      </c>
      <c r="H1027" s="47">
        <v>1668.587</v>
      </c>
      <c r="I1027" s="48" t="s">
        <v>9</v>
      </c>
      <c r="J1027" s="48" t="s">
        <v>9</v>
      </c>
      <c r="K1027" s="47">
        <v>370.21</v>
      </c>
      <c r="L1027" s="47">
        <v>95.412999999999997</v>
      </c>
      <c r="M1027" s="48" t="s">
        <v>9</v>
      </c>
      <c r="N1027" s="48" t="s">
        <v>9</v>
      </c>
      <c r="O1027" s="48" t="s">
        <v>9</v>
      </c>
      <c r="P1027" s="47">
        <v>97225.319000000003</v>
      </c>
    </row>
    <row r="1028" spans="1:16" ht="10.5" customHeight="1" x14ac:dyDescent="0.2">
      <c r="A1028" s="29">
        <f>A1027+1</f>
        <v>17</v>
      </c>
      <c r="B1028" s="11" t="s">
        <v>47</v>
      </c>
      <c r="C1028" s="49">
        <v>60237.33</v>
      </c>
      <c r="D1028" s="49">
        <v>232.09800000000001</v>
      </c>
      <c r="E1028" s="49">
        <v>721.83799999999997</v>
      </c>
      <c r="F1028" s="49">
        <v>13.488</v>
      </c>
      <c r="G1028" s="49">
        <v>28700.370999999999</v>
      </c>
      <c r="H1028" s="49">
        <v>4939.6009999999997</v>
      </c>
      <c r="I1028" s="49">
        <v>-704.36400000000003</v>
      </c>
      <c r="J1028" s="50" t="s">
        <v>9</v>
      </c>
      <c r="K1028" s="49">
        <v>868.11</v>
      </c>
      <c r="L1028" s="49">
        <v>52.48</v>
      </c>
      <c r="M1028" s="50" t="s">
        <v>9</v>
      </c>
      <c r="N1028" s="49">
        <v>49.936999999999998</v>
      </c>
      <c r="O1028" s="49">
        <v>2.52</v>
      </c>
      <c r="P1028" s="49">
        <v>95113.409</v>
      </c>
    </row>
    <row r="1029" spans="1:16" ht="10.5" customHeight="1" x14ac:dyDescent="0.2">
      <c r="A1029" s="26">
        <f>A1028+1</f>
        <v>18</v>
      </c>
      <c r="B1029" s="25" t="s">
        <v>43</v>
      </c>
      <c r="C1029" s="47">
        <v>91866.264999999999</v>
      </c>
      <c r="D1029" s="47">
        <v>199.91900000000001</v>
      </c>
      <c r="E1029" s="47">
        <v>388.79399999999998</v>
      </c>
      <c r="F1029" s="47">
        <v>55.676000000000002</v>
      </c>
      <c r="G1029" s="48" t="s">
        <v>9</v>
      </c>
      <c r="H1029" s="47">
        <v>1254.3969999999999</v>
      </c>
      <c r="I1029" s="48" t="s">
        <v>9</v>
      </c>
      <c r="J1029" s="48" t="s">
        <v>9</v>
      </c>
      <c r="K1029" s="48" t="s">
        <v>9</v>
      </c>
      <c r="L1029" s="48" t="s">
        <v>9</v>
      </c>
      <c r="M1029" s="48" t="s">
        <v>9</v>
      </c>
      <c r="N1029" s="47">
        <v>167.58799999999999</v>
      </c>
      <c r="O1029" s="47">
        <v>0.47099999999999997</v>
      </c>
      <c r="P1029" s="47">
        <v>93933.108999999997</v>
      </c>
    </row>
    <row r="1030" spans="1:16" ht="10.5" customHeight="1" x14ac:dyDescent="0.2">
      <c r="A1030" s="29">
        <f>A1029+1</f>
        <v>19</v>
      </c>
      <c r="B1030" s="11" t="s">
        <v>44</v>
      </c>
      <c r="C1030" s="49">
        <v>23051.183000000001</v>
      </c>
      <c r="D1030" s="49">
        <v>2250.6329999999998</v>
      </c>
      <c r="E1030" s="49">
        <v>43915.014999999999</v>
      </c>
      <c r="F1030" s="49">
        <v>1810.9970000000001</v>
      </c>
      <c r="G1030" s="49">
        <v>17077.572</v>
      </c>
      <c r="H1030" s="49">
        <v>826.64200000000005</v>
      </c>
      <c r="I1030" s="50" t="s">
        <v>9</v>
      </c>
      <c r="J1030" s="50" t="s">
        <v>9</v>
      </c>
      <c r="K1030" s="49">
        <v>2898.3710000000001</v>
      </c>
      <c r="L1030" s="49">
        <v>81.512</v>
      </c>
      <c r="M1030" s="50" t="s">
        <v>9</v>
      </c>
      <c r="N1030" s="50" t="s">
        <v>9</v>
      </c>
      <c r="O1030" s="49">
        <v>666.404</v>
      </c>
      <c r="P1030" s="49">
        <v>92578.328999999998</v>
      </c>
    </row>
    <row r="1031" spans="1:16" ht="10.5" customHeight="1" x14ac:dyDescent="0.2">
      <c r="A1031" s="26">
        <f>A1030+1</f>
        <v>20</v>
      </c>
      <c r="B1031" s="25" t="s">
        <v>40</v>
      </c>
      <c r="C1031" s="47">
        <v>75084.153999999995</v>
      </c>
      <c r="D1031" s="47">
        <v>60.401000000000003</v>
      </c>
      <c r="E1031" s="47">
        <v>4979.3789999999999</v>
      </c>
      <c r="F1031" s="47">
        <v>3.4</v>
      </c>
      <c r="G1031" s="47">
        <v>9371.9549999999999</v>
      </c>
      <c r="H1031" s="47">
        <v>1204.326</v>
      </c>
      <c r="I1031" s="47">
        <v>383.47300000000001</v>
      </c>
      <c r="J1031" s="48" t="s">
        <v>9</v>
      </c>
      <c r="K1031" s="47">
        <v>0.12</v>
      </c>
      <c r="L1031" s="47">
        <v>29.189</v>
      </c>
      <c r="M1031" s="48" t="s">
        <v>9</v>
      </c>
      <c r="N1031" s="48" t="s">
        <v>9</v>
      </c>
      <c r="O1031" s="47">
        <v>36.685000000000002</v>
      </c>
      <c r="P1031" s="47">
        <v>91153.081000000006</v>
      </c>
    </row>
    <row r="1032" spans="1:16" ht="10.5" customHeight="1" x14ac:dyDescent="0.2">
      <c r="A1032" s="29">
        <f>A1031+1</f>
        <v>21</v>
      </c>
      <c r="B1032" s="11" t="s">
        <v>41</v>
      </c>
      <c r="C1032" s="49">
        <v>35420.745999999999</v>
      </c>
      <c r="D1032" s="49">
        <v>2096.9490000000001</v>
      </c>
      <c r="E1032" s="49">
        <v>10903.84</v>
      </c>
      <c r="F1032" s="50" t="s">
        <v>9</v>
      </c>
      <c r="G1032" s="49">
        <v>27268.474999999999</v>
      </c>
      <c r="H1032" s="49">
        <v>1248.2639999999999</v>
      </c>
      <c r="I1032" s="49">
        <v>-1620.2829999999999</v>
      </c>
      <c r="J1032" s="50" t="s">
        <v>9</v>
      </c>
      <c r="K1032" s="49">
        <v>1792.326</v>
      </c>
      <c r="L1032" s="49">
        <v>773.245</v>
      </c>
      <c r="M1032" s="50" t="s">
        <v>9</v>
      </c>
      <c r="N1032" s="50" t="s">
        <v>9</v>
      </c>
      <c r="O1032" s="49">
        <v>476.94499999999999</v>
      </c>
      <c r="P1032" s="49">
        <v>78360.506999999998</v>
      </c>
    </row>
    <row r="1033" spans="1:16" ht="10.5" customHeight="1" x14ac:dyDescent="0.2">
      <c r="A1033" s="26">
        <f>A1032+1</f>
        <v>22</v>
      </c>
      <c r="B1033" s="25" t="s">
        <v>37</v>
      </c>
      <c r="C1033" s="47">
        <v>34437.936999999998</v>
      </c>
      <c r="D1033" s="47">
        <v>160.488</v>
      </c>
      <c r="E1033" s="47">
        <v>33143.911</v>
      </c>
      <c r="F1033" s="47">
        <v>22.474</v>
      </c>
      <c r="G1033" s="48" t="s">
        <v>9</v>
      </c>
      <c r="H1033" s="47">
        <v>3065.8620000000001</v>
      </c>
      <c r="I1033" s="47">
        <v>-165.84399999999999</v>
      </c>
      <c r="J1033" s="48" t="s">
        <v>9</v>
      </c>
      <c r="K1033" s="47">
        <v>276.13299999999998</v>
      </c>
      <c r="L1033" s="47">
        <v>3.7210000000000001</v>
      </c>
      <c r="M1033" s="48" t="s">
        <v>9</v>
      </c>
      <c r="N1033" s="47">
        <v>1849.144</v>
      </c>
      <c r="O1033" s="47">
        <v>25.268999999999998</v>
      </c>
      <c r="P1033" s="47">
        <v>72819.095000000001</v>
      </c>
    </row>
    <row r="1034" spans="1:16" ht="10.5" customHeight="1" x14ac:dyDescent="0.2">
      <c r="A1034" s="29">
        <f>A1033+1</f>
        <v>23</v>
      </c>
      <c r="B1034" s="11" t="s">
        <v>39</v>
      </c>
      <c r="C1034" s="49">
        <v>40028.25</v>
      </c>
      <c r="D1034" s="49">
        <v>1013.414</v>
      </c>
      <c r="E1034" s="49">
        <v>6488.75</v>
      </c>
      <c r="F1034" s="50" t="s">
        <v>9</v>
      </c>
      <c r="G1034" s="49">
        <v>12910.319</v>
      </c>
      <c r="H1034" s="49">
        <v>1516.0830000000001</v>
      </c>
      <c r="I1034" s="50" t="s">
        <v>9</v>
      </c>
      <c r="J1034" s="50" t="s">
        <v>9</v>
      </c>
      <c r="K1034" s="49">
        <v>785.07899999999995</v>
      </c>
      <c r="L1034" s="49">
        <v>435.15600000000001</v>
      </c>
      <c r="M1034" s="50" t="s">
        <v>9</v>
      </c>
      <c r="N1034" s="49">
        <v>109.283</v>
      </c>
      <c r="O1034" s="49">
        <v>104.297</v>
      </c>
      <c r="P1034" s="49">
        <v>63390.63</v>
      </c>
    </row>
    <row r="1035" spans="1:16" ht="10.5" customHeight="1" x14ac:dyDescent="0.2">
      <c r="A1035" s="26">
        <f>A1034+1</f>
        <v>24</v>
      </c>
      <c r="B1035" s="25" t="s">
        <v>38</v>
      </c>
      <c r="C1035" s="47">
        <v>10210.67</v>
      </c>
      <c r="D1035" s="47">
        <v>452.77100000000002</v>
      </c>
      <c r="E1035" s="47">
        <v>18752.331999999999</v>
      </c>
      <c r="F1035" s="47">
        <v>160.54900000000001</v>
      </c>
      <c r="G1035" s="47">
        <v>32010.376</v>
      </c>
      <c r="H1035" s="47">
        <v>20.908999999999999</v>
      </c>
      <c r="I1035" s="47">
        <v>-268.93400000000003</v>
      </c>
      <c r="J1035" s="48" t="s">
        <v>9</v>
      </c>
      <c r="K1035" s="48" t="s">
        <v>9</v>
      </c>
      <c r="L1035" s="47">
        <v>823.16600000000005</v>
      </c>
      <c r="M1035" s="48" t="s">
        <v>9</v>
      </c>
      <c r="N1035" s="47">
        <v>20.411999999999999</v>
      </c>
      <c r="O1035" s="47">
        <v>488.99400000000003</v>
      </c>
      <c r="P1035" s="47">
        <v>62671.245000000003</v>
      </c>
    </row>
    <row r="1036" spans="1:16" ht="10.5" customHeight="1" x14ac:dyDescent="0.2">
      <c r="A1036" s="29">
        <f>A1035+1</f>
        <v>25</v>
      </c>
      <c r="B1036" s="11" t="s">
        <v>36</v>
      </c>
      <c r="C1036" s="49">
        <v>4351.6239999999998</v>
      </c>
      <c r="D1036" s="49">
        <v>14.287000000000001</v>
      </c>
      <c r="E1036" s="49">
        <v>14857.668</v>
      </c>
      <c r="F1036" s="50" t="s">
        <v>9</v>
      </c>
      <c r="G1036" s="50" t="s">
        <v>9</v>
      </c>
      <c r="H1036" s="49">
        <v>33587.438999999998</v>
      </c>
      <c r="I1036" s="50" t="s">
        <v>9</v>
      </c>
      <c r="J1036" s="50" t="s">
        <v>9</v>
      </c>
      <c r="K1036" s="49">
        <v>842.56500000000005</v>
      </c>
      <c r="L1036" s="49">
        <v>138.733</v>
      </c>
      <c r="M1036" s="50" t="s">
        <v>9</v>
      </c>
      <c r="N1036" s="49">
        <v>1246.9939999999999</v>
      </c>
      <c r="O1036" s="49">
        <v>38.482999999999997</v>
      </c>
      <c r="P1036" s="49">
        <v>55077.794000000002</v>
      </c>
    </row>
    <row r="1037" spans="1:16" ht="10.5" customHeight="1" x14ac:dyDescent="0.2">
      <c r="A1037" s="26">
        <f>A1036+1</f>
        <v>26</v>
      </c>
      <c r="B1037" s="25" t="s">
        <v>30</v>
      </c>
      <c r="C1037" s="47">
        <v>25744.18</v>
      </c>
      <c r="D1037" s="47">
        <v>94.153000000000006</v>
      </c>
      <c r="E1037" s="47">
        <v>8364.2510000000002</v>
      </c>
      <c r="F1037" s="48" t="s">
        <v>9</v>
      </c>
      <c r="G1037" s="47">
        <v>15486.102000000001</v>
      </c>
      <c r="H1037" s="47">
        <v>3236.7530000000002</v>
      </c>
      <c r="I1037" s="47">
        <v>29.603999999999999</v>
      </c>
      <c r="J1037" s="48" t="s">
        <v>9</v>
      </c>
      <c r="K1037" s="47">
        <v>1580.8030000000001</v>
      </c>
      <c r="L1037" s="47">
        <v>42.941000000000003</v>
      </c>
      <c r="M1037" s="48" t="s">
        <v>9</v>
      </c>
      <c r="N1037" s="48" t="s">
        <v>9</v>
      </c>
      <c r="O1037" s="47">
        <v>17.449000000000002</v>
      </c>
      <c r="P1037" s="47">
        <v>54596.235999999997</v>
      </c>
    </row>
    <row r="1038" spans="1:16" ht="10.5" customHeight="1" x14ac:dyDescent="0.2">
      <c r="A1038" s="29">
        <f>A1037+1</f>
        <v>27</v>
      </c>
      <c r="B1038" s="11" t="s">
        <v>35</v>
      </c>
      <c r="C1038" s="49">
        <v>32190.373</v>
      </c>
      <c r="D1038" s="49">
        <v>404.59899999999999</v>
      </c>
      <c r="E1038" s="49">
        <v>3842.4769999999999</v>
      </c>
      <c r="F1038" s="49">
        <v>25.844000000000001</v>
      </c>
      <c r="G1038" s="49">
        <v>13103</v>
      </c>
      <c r="H1038" s="49">
        <v>653.822</v>
      </c>
      <c r="I1038" s="50" t="s">
        <v>9</v>
      </c>
      <c r="J1038" s="50" t="s">
        <v>9</v>
      </c>
      <c r="K1038" s="49">
        <v>727.45500000000004</v>
      </c>
      <c r="L1038" s="49">
        <v>566.37099999999998</v>
      </c>
      <c r="M1038" s="50" t="s">
        <v>9</v>
      </c>
      <c r="N1038" s="49">
        <v>2638.8119999999999</v>
      </c>
      <c r="O1038" s="49">
        <v>324.89499999999998</v>
      </c>
      <c r="P1038" s="49">
        <v>54477.646000000001</v>
      </c>
    </row>
    <row r="1039" spans="1:16" ht="10.5" customHeight="1" x14ac:dyDescent="0.2">
      <c r="A1039" s="26">
        <f>A1038+1</f>
        <v>28</v>
      </c>
      <c r="B1039" s="25" t="s">
        <v>31</v>
      </c>
      <c r="C1039" s="47">
        <v>35935.739000000001</v>
      </c>
      <c r="D1039" s="47">
        <v>28.45</v>
      </c>
      <c r="E1039" s="47">
        <v>15013.901</v>
      </c>
      <c r="F1039" s="47">
        <v>1.911</v>
      </c>
      <c r="G1039" s="48" t="s">
        <v>9</v>
      </c>
      <c r="H1039" s="47">
        <v>1729.5329999999999</v>
      </c>
      <c r="I1039" s="47">
        <v>-168.06100000000001</v>
      </c>
      <c r="J1039" s="48" t="s">
        <v>9</v>
      </c>
      <c r="K1039" s="48" t="s">
        <v>9</v>
      </c>
      <c r="L1039" s="47">
        <v>31.105</v>
      </c>
      <c r="M1039" s="47">
        <v>2.2080000000000002</v>
      </c>
      <c r="N1039" s="47">
        <v>1291.5160000000001</v>
      </c>
      <c r="O1039" s="47">
        <v>41.19</v>
      </c>
      <c r="P1039" s="47">
        <v>53907.491999999998</v>
      </c>
    </row>
    <row r="1040" spans="1:16" ht="10.5" customHeight="1" x14ac:dyDescent="0.2">
      <c r="A1040" s="29">
        <f>A1039+1</f>
        <v>29</v>
      </c>
      <c r="B1040" s="11" t="s">
        <v>34</v>
      </c>
      <c r="C1040" s="49">
        <v>29699.186000000002</v>
      </c>
      <c r="D1040" s="49">
        <v>984.83100000000002</v>
      </c>
      <c r="E1040" s="49">
        <v>2240.9270000000001</v>
      </c>
      <c r="F1040" s="49">
        <v>377.56</v>
      </c>
      <c r="G1040" s="49">
        <v>14353.191999999999</v>
      </c>
      <c r="H1040" s="49">
        <v>1652.2159999999999</v>
      </c>
      <c r="I1040" s="50" t="s">
        <v>9</v>
      </c>
      <c r="J1040" s="50" t="s">
        <v>9</v>
      </c>
      <c r="K1040" s="49">
        <v>203.09700000000001</v>
      </c>
      <c r="L1040" s="49">
        <v>400.36399999999998</v>
      </c>
      <c r="M1040" s="50" t="s">
        <v>9</v>
      </c>
      <c r="N1040" s="50" t="s">
        <v>9</v>
      </c>
      <c r="O1040" s="49">
        <v>286.55</v>
      </c>
      <c r="P1040" s="49">
        <v>50197.923999999999</v>
      </c>
    </row>
    <row r="1041" spans="1:16" ht="10.5" customHeight="1" x14ac:dyDescent="0.2">
      <c r="A1041" s="26">
        <f>A1040+1</f>
        <v>30</v>
      </c>
      <c r="B1041" s="25" t="s">
        <v>32</v>
      </c>
      <c r="C1041" s="47">
        <v>36250.262999999999</v>
      </c>
      <c r="D1041" s="47">
        <v>207.149</v>
      </c>
      <c r="E1041" s="47">
        <v>2132.6089999999999</v>
      </c>
      <c r="F1041" s="48" t="s">
        <v>9</v>
      </c>
      <c r="G1041" s="47">
        <v>10369.136</v>
      </c>
      <c r="H1041" s="47">
        <v>10.500999999999999</v>
      </c>
      <c r="I1041" s="48" t="s">
        <v>9</v>
      </c>
      <c r="J1041" s="48" t="s">
        <v>9</v>
      </c>
      <c r="K1041" s="48" t="s">
        <v>9</v>
      </c>
      <c r="L1041" s="48" t="s">
        <v>9</v>
      </c>
      <c r="M1041" s="48" t="s">
        <v>9</v>
      </c>
      <c r="N1041" s="47">
        <v>1152.538</v>
      </c>
      <c r="O1041" s="47">
        <v>15.669</v>
      </c>
      <c r="P1041" s="47">
        <v>50122.196000000004</v>
      </c>
    </row>
    <row r="1042" spans="1:16" ht="10.5" customHeight="1" x14ac:dyDescent="0.2">
      <c r="A1042" s="29">
        <f>A1041+1</f>
        <v>31</v>
      </c>
      <c r="B1042" s="11" t="s">
        <v>27</v>
      </c>
      <c r="C1042" s="49">
        <v>17407.325000000001</v>
      </c>
      <c r="D1042" s="49">
        <v>399.37</v>
      </c>
      <c r="E1042" s="49">
        <v>21335.172999999999</v>
      </c>
      <c r="F1042" s="49">
        <v>42.325000000000003</v>
      </c>
      <c r="G1042" s="49">
        <v>9358.7839999999997</v>
      </c>
      <c r="H1042" s="50" t="s">
        <v>9</v>
      </c>
      <c r="I1042" s="50" t="s">
        <v>9</v>
      </c>
      <c r="J1042" s="50" t="s">
        <v>9</v>
      </c>
      <c r="K1042" s="49">
        <v>1488.348</v>
      </c>
      <c r="L1042" s="49">
        <v>5.0170000000000003</v>
      </c>
      <c r="M1042" s="50" t="s">
        <v>9</v>
      </c>
      <c r="N1042" s="50" t="s">
        <v>9</v>
      </c>
      <c r="O1042" s="49">
        <v>7.3440000000000003</v>
      </c>
      <c r="P1042" s="49">
        <v>50043.686000000002</v>
      </c>
    </row>
    <row r="1043" spans="1:16" ht="10.5" customHeight="1" x14ac:dyDescent="0.2">
      <c r="A1043" s="26">
        <f>A1042+1</f>
        <v>32</v>
      </c>
      <c r="B1043" s="25" t="s">
        <v>29</v>
      </c>
      <c r="C1043" s="47">
        <v>37985.565999999999</v>
      </c>
      <c r="D1043" s="47">
        <v>311.91500000000002</v>
      </c>
      <c r="E1043" s="47">
        <v>3090.8789999999999</v>
      </c>
      <c r="F1043" s="48" t="s">
        <v>9</v>
      </c>
      <c r="G1043" s="47">
        <v>4518.875</v>
      </c>
      <c r="H1043" s="47">
        <v>962.346</v>
      </c>
      <c r="I1043" s="48" t="s">
        <v>9</v>
      </c>
      <c r="J1043" s="48" t="s">
        <v>9</v>
      </c>
      <c r="K1043" s="47">
        <v>1.6E-2</v>
      </c>
      <c r="L1043" s="47">
        <v>151.084</v>
      </c>
      <c r="M1043" s="48" t="s">
        <v>9</v>
      </c>
      <c r="N1043" s="47">
        <v>2756.6759999999999</v>
      </c>
      <c r="O1043" s="47">
        <v>11.861000000000001</v>
      </c>
      <c r="P1043" s="47">
        <v>49789.216999999997</v>
      </c>
    </row>
    <row r="1044" spans="1:16" ht="10.5" customHeight="1" x14ac:dyDescent="0.2">
      <c r="A1044" s="29">
        <f>A1043+1</f>
        <v>33</v>
      </c>
      <c r="B1044" s="11" t="s">
        <v>28</v>
      </c>
      <c r="C1044" s="49">
        <v>12024.347</v>
      </c>
      <c r="D1044" s="49">
        <v>3051.6039999999998</v>
      </c>
      <c r="E1044" s="49">
        <v>24925.043000000001</v>
      </c>
      <c r="F1044" s="50" t="s">
        <v>9</v>
      </c>
      <c r="G1044" s="49">
        <v>5119.7889999999998</v>
      </c>
      <c r="H1044" s="49">
        <v>797.48199999999997</v>
      </c>
      <c r="I1044" s="49">
        <v>-830.54700000000003</v>
      </c>
      <c r="J1044" s="50" t="s">
        <v>9</v>
      </c>
      <c r="K1044" s="49">
        <v>119.157</v>
      </c>
      <c r="L1044" s="49">
        <v>1121.067</v>
      </c>
      <c r="M1044" s="50" t="s">
        <v>9</v>
      </c>
      <c r="N1044" s="50" t="s">
        <v>9</v>
      </c>
      <c r="O1044" s="49">
        <v>748.03300000000002</v>
      </c>
      <c r="P1044" s="49">
        <v>47075.974999999999</v>
      </c>
    </row>
    <row r="1045" spans="1:16" ht="10.5" customHeight="1" x14ac:dyDescent="0.2">
      <c r="A1045" s="26">
        <f>A1044+1</f>
        <v>34</v>
      </c>
      <c r="B1045" s="25" t="s">
        <v>33</v>
      </c>
      <c r="C1045" s="47">
        <v>43126.809000000001</v>
      </c>
      <c r="D1045" s="47">
        <v>47.222000000000001</v>
      </c>
      <c r="E1045" s="47">
        <v>594.02599999999995</v>
      </c>
      <c r="F1045" s="47">
        <v>312.09100000000001</v>
      </c>
      <c r="G1045" s="48" t="s">
        <v>9</v>
      </c>
      <c r="H1045" s="47">
        <v>729.42399999999998</v>
      </c>
      <c r="I1045" s="48" t="s">
        <v>9</v>
      </c>
      <c r="J1045" s="48" t="s">
        <v>9</v>
      </c>
      <c r="K1045" s="48" t="s">
        <v>9</v>
      </c>
      <c r="L1045" s="48" t="s">
        <v>9</v>
      </c>
      <c r="M1045" s="48" t="s">
        <v>9</v>
      </c>
      <c r="N1045" s="47">
        <v>754.88099999999997</v>
      </c>
      <c r="O1045" s="47">
        <v>69.034000000000006</v>
      </c>
      <c r="P1045" s="47">
        <v>45633.485999999997</v>
      </c>
    </row>
    <row r="1046" spans="1:16" ht="10.5" customHeight="1" x14ac:dyDescent="0.2">
      <c r="A1046" s="34">
        <f>A1045+1</f>
        <v>35</v>
      </c>
      <c r="B1046" s="33" t="s">
        <v>26</v>
      </c>
      <c r="C1046" s="51">
        <v>37170.794000000002</v>
      </c>
      <c r="D1046" s="51">
        <v>39.146999999999998</v>
      </c>
      <c r="E1046" s="51">
        <v>7424.2179999999998</v>
      </c>
      <c r="F1046" s="52" t="s">
        <v>9</v>
      </c>
      <c r="G1046" s="52" t="s">
        <v>9</v>
      </c>
      <c r="H1046" s="51">
        <v>538.78200000000004</v>
      </c>
      <c r="I1046" s="52" t="s">
        <v>9</v>
      </c>
      <c r="J1046" s="51">
        <v>163.92500000000001</v>
      </c>
      <c r="K1046" s="52" t="s">
        <v>9</v>
      </c>
      <c r="L1046" s="51">
        <v>31.03</v>
      </c>
      <c r="M1046" s="52" t="s">
        <v>9</v>
      </c>
      <c r="N1046" s="52" t="s">
        <v>9</v>
      </c>
      <c r="O1046" s="51">
        <v>4.6790000000000003</v>
      </c>
      <c r="P1046" s="51">
        <v>45372.574999999997</v>
      </c>
    </row>
    <row r="1047" spans="1:16" ht="10.5" customHeight="1" x14ac:dyDescent="0.2">
      <c r="A1047" s="61">
        <f>A1046+1</f>
        <v>36</v>
      </c>
      <c r="B1047" s="25" t="s">
        <v>24</v>
      </c>
      <c r="C1047" s="47">
        <v>27603.647000000001</v>
      </c>
      <c r="D1047" s="47">
        <v>44.470999999999997</v>
      </c>
      <c r="E1047" s="47">
        <v>6660.0039999999999</v>
      </c>
      <c r="F1047" s="48" t="s">
        <v>9</v>
      </c>
      <c r="G1047" s="48" t="s">
        <v>9</v>
      </c>
      <c r="H1047" s="47">
        <v>267.97800000000001</v>
      </c>
      <c r="I1047" s="48" t="s">
        <v>9</v>
      </c>
      <c r="J1047" s="48" t="s">
        <v>9</v>
      </c>
      <c r="K1047" s="48" t="s">
        <v>9</v>
      </c>
      <c r="L1047" s="47">
        <v>15.994</v>
      </c>
      <c r="M1047" s="48" t="s">
        <v>9</v>
      </c>
      <c r="N1047" s="47">
        <v>1393.239</v>
      </c>
      <c r="O1047" s="48" t="s">
        <v>9</v>
      </c>
      <c r="P1047" s="47">
        <v>35985.332999999999</v>
      </c>
    </row>
    <row r="1048" spans="1:16" ht="10.5" customHeight="1" x14ac:dyDescent="0.2">
      <c r="A1048" s="29">
        <f>A1047+1</f>
        <v>37</v>
      </c>
      <c r="B1048" s="11" t="s">
        <v>23</v>
      </c>
      <c r="C1048" s="49">
        <v>3738.723</v>
      </c>
      <c r="D1048" s="49">
        <v>1311.259</v>
      </c>
      <c r="E1048" s="49">
        <v>9929.5589999999993</v>
      </c>
      <c r="F1048" s="49">
        <v>2.1960000000000002</v>
      </c>
      <c r="G1048" s="49">
        <v>16386.142</v>
      </c>
      <c r="H1048" s="49">
        <v>363.26100000000002</v>
      </c>
      <c r="I1048" s="49">
        <v>-15.355</v>
      </c>
      <c r="J1048" s="50" t="s">
        <v>9</v>
      </c>
      <c r="K1048" s="49">
        <v>1.6759999999999999</v>
      </c>
      <c r="L1048" s="49">
        <v>728.16399999999999</v>
      </c>
      <c r="M1048" s="50" t="s">
        <v>9</v>
      </c>
      <c r="N1048" s="50" t="s">
        <v>9</v>
      </c>
      <c r="O1048" s="49">
        <v>725.58600000000001</v>
      </c>
      <c r="P1048" s="49">
        <v>33171.209000000003</v>
      </c>
    </row>
    <row r="1049" spans="1:16" ht="10.5" customHeight="1" x14ac:dyDescent="0.2">
      <c r="A1049" s="26">
        <f>A1048+1</f>
        <v>38</v>
      </c>
      <c r="B1049" s="25" t="s">
        <v>25</v>
      </c>
      <c r="C1049" s="47">
        <v>7090.9110000000001</v>
      </c>
      <c r="D1049" s="47">
        <v>11.45</v>
      </c>
      <c r="E1049" s="47">
        <v>22263.27</v>
      </c>
      <c r="F1049" s="47">
        <v>4.2560000000000002</v>
      </c>
      <c r="G1049" s="48" t="s">
        <v>9</v>
      </c>
      <c r="H1049" s="47">
        <v>2003.191</v>
      </c>
      <c r="I1049" s="48" t="s">
        <v>9</v>
      </c>
      <c r="J1049" s="47">
        <v>1252.691</v>
      </c>
      <c r="K1049" s="48" t="s">
        <v>9</v>
      </c>
      <c r="L1049" s="48" t="s">
        <v>9</v>
      </c>
      <c r="M1049" s="47">
        <v>43.966999999999999</v>
      </c>
      <c r="N1049" s="48" t="s">
        <v>9</v>
      </c>
      <c r="O1049" s="48" t="s">
        <v>9</v>
      </c>
      <c r="P1049" s="47">
        <v>32669.736000000001</v>
      </c>
    </row>
    <row r="1050" spans="1:16" ht="10.5" customHeight="1" x14ac:dyDescent="0.2">
      <c r="A1050" s="29">
        <f>A1049+1</f>
        <v>39</v>
      </c>
      <c r="B1050" s="11" t="s">
        <v>21</v>
      </c>
      <c r="C1050" s="49">
        <v>19629.911</v>
      </c>
      <c r="D1050" s="49">
        <v>35.767000000000003</v>
      </c>
      <c r="E1050" s="49">
        <v>1110.02</v>
      </c>
      <c r="F1050" s="50" t="s">
        <v>9</v>
      </c>
      <c r="G1050" s="49">
        <v>11041.531999999999</v>
      </c>
      <c r="H1050" s="49">
        <v>347.44400000000002</v>
      </c>
      <c r="I1050" s="50" t="s">
        <v>9</v>
      </c>
      <c r="J1050" s="50" t="s">
        <v>9</v>
      </c>
      <c r="K1050" s="50" t="s">
        <v>9</v>
      </c>
      <c r="L1050" s="49">
        <v>61.259</v>
      </c>
      <c r="M1050" s="50" t="s">
        <v>9</v>
      </c>
      <c r="N1050" s="49">
        <v>216.76499999999999</v>
      </c>
      <c r="O1050" s="50" t="s">
        <v>9</v>
      </c>
      <c r="P1050" s="49">
        <v>32442.699000000001</v>
      </c>
    </row>
    <row r="1051" spans="1:16" ht="10.5" customHeight="1" x14ac:dyDescent="0.2">
      <c r="A1051" s="26">
        <f>A1050+1</f>
        <v>40</v>
      </c>
      <c r="B1051" s="25" t="s">
        <v>22</v>
      </c>
      <c r="C1051" s="47">
        <v>29163.553</v>
      </c>
      <c r="D1051" s="47">
        <v>50.817999999999998</v>
      </c>
      <c r="E1051" s="47">
        <v>16.574000000000002</v>
      </c>
      <c r="F1051" s="47">
        <v>52.515000000000001</v>
      </c>
      <c r="G1051" s="48" t="s">
        <v>9</v>
      </c>
      <c r="H1051" s="47">
        <v>1305.393</v>
      </c>
      <c r="I1051" s="48" t="s">
        <v>9</v>
      </c>
      <c r="J1051" s="48" t="s">
        <v>9</v>
      </c>
      <c r="K1051" s="48" t="s">
        <v>9</v>
      </c>
      <c r="L1051" s="47">
        <v>13.507</v>
      </c>
      <c r="M1051" s="48" t="s">
        <v>9</v>
      </c>
      <c r="N1051" s="47">
        <v>620.77200000000005</v>
      </c>
      <c r="O1051" s="47">
        <v>0.97299999999999998</v>
      </c>
      <c r="P1051" s="47">
        <v>31224.105</v>
      </c>
    </row>
    <row r="1052" spans="1:16" ht="10.5" customHeight="1" x14ac:dyDescent="0.2">
      <c r="A1052" s="29">
        <v>41</v>
      </c>
      <c r="B1052" s="11" t="s">
        <v>20</v>
      </c>
      <c r="C1052" s="49">
        <v>18356.775000000001</v>
      </c>
      <c r="D1052" s="49">
        <v>478.67700000000002</v>
      </c>
      <c r="E1052" s="49">
        <v>105.974</v>
      </c>
      <c r="F1052" s="49">
        <v>19.010999999999999</v>
      </c>
      <c r="G1052" s="50" t="s">
        <v>9</v>
      </c>
      <c r="H1052" s="49">
        <v>9364.3359999999993</v>
      </c>
      <c r="I1052" s="50" t="s">
        <v>9</v>
      </c>
      <c r="J1052" s="50" t="s">
        <v>9</v>
      </c>
      <c r="K1052" s="49">
        <v>110.94499999999999</v>
      </c>
      <c r="L1052" s="50" t="s">
        <v>9</v>
      </c>
      <c r="M1052" s="50" t="s">
        <v>9</v>
      </c>
      <c r="N1052" s="49">
        <v>495.77600000000001</v>
      </c>
      <c r="O1052" s="50" t="s">
        <v>9</v>
      </c>
      <c r="P1052" s="49">
        <v>28931.492999999999</v>
      </c>
    </row>
    <row r="1053" spans="1:16" ht="10.5" customHeight="1" x14ac:dyDescent="0.2">
      <c r="A1053" s="26">
        <v>42</v>
      </c>
      <c r="B1053" s="25" t="s">
        <v>19</v>
      </c>
      <c r="C1053" s="47">
        <v>3927.415</v>
      </c>
      <c r="D1053" s="47">
        <v>384.79500000000002</v>
      </c>
      <c r="E1053" s="47">
        <v>5754.0150000000003</v>
      </c>
      <c r="F1053" s="48" t="s">
        <v>9</v>
      </c>
      <c r="G1053" s="47">
        <v>10763.884</v>
      </c>
      <c r="H1053" s="47">
        <v>1265.229</v>
      </c>
      <c r="I1053" s="48" t="s">
        <v>9</v>
      </c>
      <c r="J1053" s="48" t="s">
        <v>9</v>
      </c>
      <c r="K1053" s="47">
        <v>970.45600000000002</v>
      </c>
      <c r="L1053" s="47">
        <v>152.816</v>
      </c>
      <c r="M1053" s="48" t="s">
        <v>9</v>
      </c>
      <c r="N1053" s="48" t="s">
        <v>9</v>
      </c>
      <c r="O1053" s="47">
        <v>58.561</v>
      </c>
      <c r="P1053" s="47">
        <v>23277.170999999998</v>
      </c>
    </row>
    <row r="1054" spans="1:16" ht="10.5" customHeight="1" x14ac:dyDescent="0.2">
      <c r="A1054" s="29">
        <v>43</v>
      </c>
      <c r="B1054" s="11" t="s">
        <v>18</v>
      </c>
      <c r="C1054" s="49">
        <v>375.577</v>
      </c>
      <c r="D1054" s="49">
        <v>818.37699999999995</v>
      </c>
      <c r="E1054" s="49">
        <v>6674.5940000000001</v>
      </c>
      <c r="F1054" s="50" t="s">
        <v>9</v>
      </c>
      <c r="G1054" s="50" t="s">
        <v>9</v>
      </c>
      <c r="H1054" s="49">
        <v>3738.1680000000001</v>
      </c>
      <c r="I1054" s="50" t="s">
        <v>9</v>
      </c>
      <c r="J1054" s="50" t="s">
        <v>9</v>
      </c>
      <c r="K1054" s="49">
        <v>3847.5659999999998</v>
      </c>
      <c r="L1054" s="49">
        <v>260.34300000000002</v>
      </c>
      <c r="M1054" s="50" t="s">
        <v>9</v>
      </c>
      <c r="N1054" s="49">
        <v>99.070999999999998</v>
      </c>
      <c r="O1054" s="49">
        <v>314.87200000000001</v>
      </c>
      <c r="P1054" s="49">
        <v>16128.566999999999</v>
      </c>
    </row>
    <row r="1055" spans="1:16" ht="10.5" customHeight="1" x14ac:dyDescent="0.2">
      <c r="A1055" s="26">
        <f>A1054+1</f>
        <v>44</v>
      </c>
      <c r="B1055" s="25" t="s">
        <v>16</v>
      </c>
      <c r="C1055" s="47">
        <v>1578.931</v>
      </c>
      <c r="D1055" s="47">
        <v>8914.2070000000003</v>
      </c>
      <c r="E1055" s="48" t="s">
        <v>9</v>
      </c>
      <c r="F1055" s="47">
        <v>45.225999999999999</v>
      </c>
      <c r="G1055" s="48" t="s">
        <v>9</v>
      </c>
      <c r="H1055" s="47">
        <v>92.343000000000004</v>
      </c>
      <c r="I1055" s="48" t="s">
        <v>9</v>
      </c>
      <c r="J1055" s="47">
        <v>229.886</v>
      </c>
      <c r="K1055" s="48" t="s">
        <v>9</v>
      </c>
      <c r="L1055" s="47">
        <v>285.27699999999999</v>
      </c>
      <c r="M1055" s="48" t="s">
        <v>9</v>
      </c>
      <c r="N1055" s="47">
        <v>238.184</v>
      </c>
      <c r="O1055" s="47">
        <v>149.29499999999999</v>
      </c>
      <c r="P1055" s="47">
        <v>11533.35</v>
      </c>
    </row>
    <row r="1056" spans="1:16" ht="10.5" customHeight="1" x14ac:dyDescent="0.2">
      <c r="A1056" s="29">
        <f>A1055+1</f>
        <v>45</v>
      </c>
      <c r="B1056" s="11" t="s">
        <v>17</v>
      </c>
      <c r="C1056" s="49">
        <v>83.563999999999993</v>
      </c>
      <c r="D1056" s="49">
        <v>0.13400000000000001</v>
      </c>
      <c r="E1056" s="49">
        <v>1657.2550000000001</v>
      </c>
      <c r="F1056" s="50" t="s">
        <v>9</v>
      </c>
      <c r="G1056" s="50" t="s">
        <v>9</v>
      </c>
      <c r="H1056" s="49">
        <v>9021.69</v>
      </c>
      <c r="I1056" s="50" t="s">
        <v>9</v>
      </c>
      <c r="J1056" s="50" t="s">
        <v>9</v>
      </c>
      <c r="K1056" s="49">
        <v>480.58199999999999</v>
      </c>
      <c r="L1056" s="50" t="s">
        <v>9</v>
      </c>
      <c r="M1056" s="50" t="s">
        <v>9</v>
      </c>
      <c r="N1056" s="49">
        <v>172.267</v>
      </c>
      <c r="O1056" s="49">
        <v>68.599000000000004</v>
      </c>
      <c r="P1056" s="49">
        <v>11484.091</v>
      </c>
    </row>
    <row r="1057" spans="1:26" ht="10.5" customHeight="1" x14ac:dyDescent="0.2">
      <c r="A1057" s="26">
        <f>A1056+1</f>
        <v>46</v>
      </c>
      <c r="B1057" s="25" t="s">
        <v>12</v>
      </c>
      <c r="C1057" s="47">
        <v>5621.8220000000001</v>
      </c>
      <c r="D1057" s="47">
        <v>241.136</v>
      </c>
      <c r="E1057" s="47">
        <v>1901.9839999999999</v>
      </c>
      <c r="F1057" s="47">
        <v>721.10500000000002</v>
      </c>
      <c r="G1057" s="48" t="s">
        <v>9</v>
      </c>
      <c r="H1057" s="48" t="s">
        <v>9</v>
      </c>
      <c r="I1057" s="48" t="s">
        <v>9</v>
      </c>
      <c r="J1057" s="48" t="s">
        <v>9</v>
      </c>
      <c r="K1057" s="48" t="s">
        <v>9</v>
      </c>
      <c r="L1057" s="47">
        <v>48.116</v>
      </c>
      <c r="M1057" s="48" t="s">
        <v>9</v>
      </c>
      <c r="N1057" s="48" t="s">
        <v>9</v>
      </c>
      <c r="O1057" s="48" t="s">
        <v>9</v>
      </c>
      <c r="P1057" s="47">
        <v>8534.1630000000005</v>
      </c>
    </row>
    <row r="1058" spans="1:26" ht="10.5" customHeight="1" x14ac:dyDescent="0.2">
      <c r="A1058" s="29">
        <f>A1057+1</f>
        <v>47</v>
      </c>
      <c r="B1058" s="11" t="s">
        <v>11</v>
      </c>
      <c r="C1058" s="50" t="s">
        <v>9</v>
      </c>
      <c r="D1058" s="49">
        <v>33.951000000000001</v>
      </c>
      <c r="E1058" s="49">
        <v>6856.7719999999999</v>
      </c>
      <c r="F1058" s="50" t="s">
        <v>9</v>
      </c>
      <c r="G1058" s="50" t="s">
        <v>9</v>
      </c>
      <c r="H1058" s="49">
        <v>4.3639999999999999</v>
      </c>
      <c r="I1058" s="50" t="s">
        <v>9</v>
      </c>
      <c r="J1058" s="50" t="s">
        <v>9</v>
      </c>
      <c r="K1058" s="50" t="s">
        <v>9</v>
      </c>
      <c r="L1058" s="49">
        <v>154.75700000000001</v>
      </c>
      <c r="M1058" s="50" t="s">
        <v>9</v>
      </c>
      <c r="N1058" s="50" t="s">
        <v>9</v>
      </c>
      <c r="O1058" s="50" t="s">
        <v>9</v>
      </c>
      <c r="P1058" s="49">
        <v>7049.8440000000001</v>
      </c>
    </row>
    <row r="1059" spans="1:26" ht="10.5" customHeight="1" x14ac:dyDescent="0.2">
      <c r="A1059" s="26">
        <f>A1058+1</f>
        <v>48</v>
      </c>
      <c r="B1059" s="25" t="s">
        <v>13</v>
      </c>
      <c r="C1059" s="47">
        <v>641.40899999999999</v>
      </c>
      <c r="D1059" s="47">
        <v>1009.99</v>
      </c>
      <c r="E1059" s="47">
        <v>3867.5390000000002</v>
      </c>
      <c r="F1059" s="48" t="s">
        <v>9</v>
      </c>
      <c r="G1059" s="48" t="s">
        <v>9</v>
      </c>
      <c r="H1059" s="47">
        <v>1291.223</v>
      </c>
      <c r="I1059" s="48" t="s">
        <v>9</v>
      </c>
      <c r="J1059" s="48" t="s">
        <v>9</v>
      </c>
      <c r="K1059" s="47">
        <v>2.1999999999999999E-2</v>
      </c>
      <c r="L1059" s="47">
        <v>10.196</v>
      </c>
      <c r="M1059" s="47">
        <v>8.6489999999999991</v>
      </c>
      <c r="N1059" s="47">
        <v>1.012</v>
      </c>
      <c r="O1059" s="48" t="s">
        <v>9</v>
      </c>
      <c r="P1059" s="47">
        <v>6821.3919999999998</v>
      </c>
    </row>
    <row r="1060" spans="1:26" ht="10.5" customHeight="1" x14ac:dyDescent="0.2">
      <c r="A1060" s="29">
        <f>A1059+1</f>
        <v>49</v>
      </c>
      <c r="B1060" s="11" t="s">
        <v>15</v>
      </c>
      <c r="C1060" s="49">
        <v>2655.3339999999998</v>
      </c>
      <c r="D1060" s="49">
        <v>62.902000000000001</v>
      </c>
      <c r="E1060" s="49">
        <v>351.04199999999997</v>
      </c>
      <c r="F1060" s="50" t="s">
        <v>9</v>
      </c>
      <c r="G1060" s="50" t="s">
        <v>9</v>
      </c>
      <c r="H1060" s="49">
        <v>2917.2829999999999</v>
      </c>
      <c r="I1060" s="50" t="s">
        <v>9</v>
      </c>
      <c r="J1060" s="50" t="s">
        <v>9</v>
      </c>
      <c r="K1060" s="50" t="s">
        <v>9</v>
      </c>
      <c r="L1060" s="50" t="s">
        <v>9</v>
      </c>
      <c r="M1060" s="50" t="s">
        <v>9</v>
      </c>
      <c r="N1060" s="49">
        <v>150.018</v>
      </c>
      <c r="O1060" s="49">
        <v>2.5999999999999999E-2</v>
      </c>
      <c r="P1060" s="49">
        <v>6136.6049999999996</v>
      </c>
    </row>
    <row r="1061" spans="1:26" ht="10.5" customHeight="1" x14ac:dyDescent="0.2">
      <c r="A1061" s="26">
        <f>A1060+1</f>
        <v>50</v>
      </c>
      <c r="B1061" s="25" t="s">
        <v>14</v>
      </c>
      <c r="C1061" s="48" t="s">
        <v>9</v>
      </c>
      <c r="D1061" s="47">
        <v>7.8109999999999999</v>
      </c>
      <c r="E1061" s="47">
        <v>1.889</v>
      </c>
      <c r="F1061" s="48" t="s">
        <v>9</v>
      </c>
      <c r="G1061" s="47">
        <v>4703.7280000000001</v>
      </c>
      <c r="H1061" s="47">
        <v>646.60500000000002</v>
      </c>
      <c r="I1061" s="48" t="s">
        <v>9</v>
      </c>
      <c r="J1061" s="48" t="s">
        <v>9</v>
      </c>
      <c r="K1061" s="47">
        <v>453.03800000000001</v>
      </c>
      <c r="L1061" s="48" t="s">
        <v>9</v>
      </c>
      <c r="M1061" s="48" t="s">
        <v>9</v>
      </c>
      <c r="N1061" s="47">
        <v>10.510999999999999</v>
      </c>
      <c r="O1061" s="48" t="s">
        <v>9</v>
      </c>
      <c r="P1061" s="47">
        <v>5823.5820000000003</v>
      </c>
    </row>
    <row r="1062" spans="1:26" ht="10.5" customHeight="1" thickBot="1" x14ac:dyDescent="0.25">
      <c r="A1062" s="22">
        <f>A1061+1</f>
        <v>51</v>
      </c>
      <c r="B1062" s="21" t="s">
        <v>10</v>
      </c>
      <c r="C1062" s="46" t="s">
        <v>9</v>
      </c>
      <c r="D1062" s="45">
        <v>75.251000000000005</v>
      </c>
      <c r="E1062" s="46" t="s">
        <v>9</v>
      </c>
      <c r="F1062" s="46" t="s">
        <v>9</v>
      </c>
      <c r="G1062" s="46" t="s">
        <v>9</v>
      </c>
      <c r="H1062" s="46" t="s">
        <v>9</v>
      </c>
      <c r="I1062" s="46" t="s">
        <v>9</v>
      </c>
      <c r="J1062" s="46" t="s">
        <v>9</v>
      </c>
      <c r="K1062" s="46" t="s">
        <v>9</v>
      </c>
      <c r="L1062" s="46" t="s">
        <v>9</v>
      </c>
      <c r="M1062" s="46" t="s">
        <v>9</v>
      </c>
      <c r="N1062" s="46" t="s">
        <v>9</v>
      </c>
      <c r="O1062" s="46" t="s">
        <v>9</v>
      </c>
      <c r="P1062" s="45">
        <v>75.251000000000005</v>
      </c>
    </row>
    <row r="1063" spans="1:26" ht="10.5" customHeight="1" thickBot="1" x14ac:dyDescent="0.25">
      <c r="A1063" s="18"/>
      <c r="B1063" s="18" t="s">
        <v>8</v>
      </c>
      <c r="C1063" s="44">
        <v>2016455.584</v>
      </c>
      <c r="D1063" s="44">
        <v>65738.978000000003</v>
      </c>
      <c r="E1063" s="44">
        <v>896589.79099999997</v>
      </c>
      <c r="F1063" s="44">
        <v>13453.353999999999</v>
      </c>
      <c r="G1063" s="44">
        <v>806424.75300000003</v>
      </c>
      <c r="H1063" s="44">
        <v>247509.97399999999</v>
      </c>
      <c r="I1063" s="44">
        <v>-6896.3519999999999</v>
      </c>
      <c r="J1063" s="44">
        <v>14637.213</v>
      </c>
      <c r="K1063" s="44">
        <v>39014.023999999998</v>
      </c>
      <c r="L1063" s="44">
        <v>16524.554</v>
      </c>
      <c r="M1063" s="44">
        <v>611.79300000000001</v>
      </c>
      <c r="N1063" s="44">
        <v>34449.927000000003</v>
      </c>
      <c r="O1063" s="44">
        <v>12231.130999999999</v>
      </c>
      <c r="P1063" s="44">
        <v>4156744.7239999999</v>
      </c>
    </row>
    <row r="1064" spans="1:26" ht="7.5" customHeight="1" x14ac:dyDescent="0.2">
      <c r="A1064" s="16"/>
      <c r="B1064" s="1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</row>
    <row r="1065" spans="1:26" ht="11.25" customHeight="1" x14ac:dyDescent="0.2">
      <c r="A1065" s="14" t="s">
        <v>7</v>
      </c>
      <c r="B1065" s="16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</row>
    <row r="1066" spans="1:26" ht="11.25" customHeight="1" x14ac:dyDescent="0.2">
      <c r="A1066" s="14" t="s">
        <v>6</v>
      </c>
    </row>
    <row r="1067" spans="1:26" ht="11.25" customHeight="1" x14ac:dyDescent="0.2">
      <c r="A1067" s="14" t="s">
        <v>5</v>
      </c>
    </row>
    <row r="1068" spans="1:26" ht="11.25" customHeight="1" x14ac:dyDescent="0.2">
      <c r="A1068" s="14" t="s">
        <v>4</v>
      </c>
      <c r="B1068" s="13"/>
      <c r="C1068" s="12"/>
      <c r="D1068" s="12"/>
      <c r="E1068" s="12"/>
      <c r="F1068" s="12"/>
      <c r="G1068" s="12"/>
      <c r="H1068" s="12"/>
      <c r="I1068" s="12"/>
      <c r="J1068" s="12"/>
      <c r="K1068" s="12"/>
    </row>
    <row r="1069" spans="1:26" ht="7.5" customHeight="1" x14ac:dyDescent="0.2">
      <c r="A1069" s="1"/>
    </row>
    <row r="1070" spans="1:26" customFormat="1" ht="11.25" customHeight="1" x14ac:dyDescent="0.2">
      <c r="A1070" s="8" t="s">
        <v>1</v>
      </c>
      <c r="B1070" s="7" t="s">
        <v>0</v>
      </c>
      <c r="C1070" s="6"/>
      <c r="D1070" s="6"/>
      <c r="E1070" s="6"/>
      <c r="F1070" s="6"/>
      <c r="G1070" s="5"/>
      <c r="H1070" s="5"/>
      <c r="I1070" s="5"/>
      <c r="J1070" s="5"/>
      <c r="K1070" s="4"/>
      <c r="L1070" s="5"/>
      <c r="M1070" s="5"/>
      <c r="N1070" s="5"/>
      <c r="O1070" s="5"/>
      <c r="P1070" s="5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4" spans="1:16" ht="15.75" x14ac:dyDescent="0.2">
      <c r="A1074" s="42" t="s">
        <v>80</v>
      </c>
      <c r="B1074" s="43" t="s">
        <v>87</v>
      </c>
      <c r="D1074" s="15"/>
      <c r="E1074" s="15"/>
      <c r="F1074" s="15"/>
      <c r="G1074" s="15"/>
      <c r="H1074" s="15"/>
      <c r="L1074" s="53"/>
      <c r="M1074" s="53"/>
      <c r="N1074" s="53"/>
      <c r="O1074" s="53"/>
      <c r="P1074" s="15"/>
    </row>
    <row r="1075" spans="1:16" s="55" customFormat="1" ht="12.75" customHeight="1" x14ac:dyDescent="0.2">
      <c r="A1075" s="40"/>
      <c r="B1075" s="41" t="s">
        <v>78</v>
      </c>
      <c r="C1075" s="2"/>
      <c r="D1075" s="56"/>
      <c r="E1075" s="56"/>
      <c r="F1075" s="56"/>
      <c r="G1075" s="56"/>
      <c r="H1075" s="56"/>
      <c r="I1075" s="2"/>
      <c r="J1075" s="2"/>
      <c r="K1075" s="56"/>
      <c r="L1075" s="56"/>
      <c r="M1075" s="56"/>
      <c r="N1075" s="56"/>
      <c r="O1075" s="56"/>
      <c r="P1075" s="56"/>
    </row>
    <row r="1076" spans="1:16" x14ac:dyDescent="0.2">
      <c r="A1076" s="16"/>
      <c r="B1076" s="40" t="s">
        <v>77</v>
      </c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</row>
    <row r="1077" spans="1:16" ht="7.5" customHeight="1" thickBot="1" x14ac:dyDescent="0.25">
      <c r="A1077" s="39"/>
      <c r="B1077" s="39"/>
      <c r="C1077" s="38"/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</row>
    <row r="1078" spans="1:16" ht="21.75" thickBot="1" x14ac:dyDescent="0.25">
      <c r="A1078" s="37" t="s">
        <v>76</v>
      </c>
      <c r="B1078" s="36" t="s">
        <v>75</v>
      </c>
      <c r="C1078" s="35" t="s">
        <v>74</v>
      </c>
      <c r="D1078" s="35" t="s">
        <v>73</v>
      </c>
      <c r="E1078" s="35" t="s">
        <v>72</v>
      </c>
      <c r="F1078" s="35" t="s">
        <v>71</v>
      </c>
      <c r="G1078" s="35" t="s">
        <v>70</v>
      </c>
      <c r="H1078" s="35" t="s">
        <v>69</v>
      </c>
      <c r="I1078" s="35" t="s">
        <v>68</v>
      </c>
      <c r="J1078" s="35" t="s">
        <v>67</v>
      </c>
      <c r="K1078" s="35" t="s">
        <v>66</v>
      </c>
      <c r="L1078" s="35" t="s">
        <v>65</v>
      </c>
      <c r="M1078" s="35" t="s">
        <v>64</v>
      </c>
      <c r="N1078" s="35" t="s">
        <v>63</v>
      </c>
      <c r="O1078" s="35" t="s">
        <v>62</v>
      </c>
      <c r="P1078" s="35" t="s">
        <v>61</v>
      </c>
    </row>
    <row r="1079" spans="1:16" ht="10.5" customHeight="1" x14ac:dyDescent="0.2">
      <c r="A1079" s="29">
        <v>1</v>
      </c>
      <c r="B1079" s="11" t="s">
        <v>60</v>
      </c>
      <c r="C1079" s="49">
        <v>146391.34099999999</v>
      </c>
      <c r="D1079" s="49">
        <v>1789.183</v>
      </c>
      <c r="E1079" s="49">
        <v>197870.23300000001</v>
      </c>
      <c r="F1079" s="49">
        <v>3798.4029999999998</v>
      </c>
      <c r="G1079" s="49">
        <v>41264.277999999998</v>
      </c>
      <c r="H1079" s="49">
        <v>661.971</v>
      </c>
      <c r="I1079" s="50" t="s">
        <v>9</v>
      </c>
      <c r="J1079" s="50" t="s">
        <v>9</v>
      </c>
      <c r="K1079" s="49">
        <v>892.04399999999998</v>
      </c>
      <c r="L1079" s="49">
        <v>255.70099999999999</v>
      </c>
      <c r="M1079" s="50" t="s">
        <v>9</v>
      </c>
      <c r="N1079" s="49">
        <v>6670.5150000000003</v>
      </c>
      <c r="O1079" s="49">
        <v>989.20799999999997</v>
      </c>
      <c r="P1079" s="49">
        <v>400582.87800000003</v>
      </c>
    </row>
    <row r="1080" spans="1:16" ht="10.5" customHeight="1" x14ac:dyDescent="0.2">
      <c r="A1080" s="26">
        <f>A1079+1</f>
        <v>2</v>
      </c>
      <c r="B1080" s="25" t="s">
        <v>57</v>
      </c>
      <c r="C1080" s="47">
        <v>65423.336000000003</v>
      </c>
      <c r="D1080" s="47">
        <v>22904.09</v>
      </c>
      <c r="E1080" s="47">
        <v>96186.14</v>
      </c>
      <c r="F1080" s="47">
        <v>16.923999999999999</v>
      </c>
      <c r="G1080" s="47">
        <v>31426.348999999998</v>
      </c>
      <c r="H1080" s="47">
        <v>203.422</v>
      </c>
      <c r="I1080" s="48" t="s">
        <v>9</v>
      </c>
      <c r="J1080" s="48" t="s">
        <v>9</v>
      </c>
      <c r="K1080" s="47">
        <v>1978.9880000000001</v>
      </c>
      <c r="L1080" s="47">
        <v>2351.701</v>
      </c>
      <c r="M1080" s="48" t="s">
        <v>9</v>
      </c>
      <c r="N1080" s="48" t="s">
        <v>9</v>
      </c>
      <c r="O1080" s="47">
        <v>3260.6709999999998</v>
      </c>
      <c r="P1080" s="47">
        <v>223751.62100000001</v>
      </c>
    </row>
    <row r="1081" spans="1:16" ht="10.5" customHeight="1" x14ac:dyDescent="0.2">
      <c r="A1081" s="29">
        <f>A1080+1</f>
        <v>3</v>
      </c>
      <c r="B1081" s="11" t="s">
        <v>58</v>
      </c>
      <c r="C1081" s="49">
        <v>122557.90300000001</v>
      </c>
      <c r="D1081" s="49">
        <v>1518.4570000000001</v>
      </c>
      <c r="E1081" s="49">
        <v>13541.727999999999</v>
      </c>
      <c r="F1081" s="49">
        <v>554.43200000000002</v>
      </c>
      <c r="G1081" s="49">
        <v>75297.631999999998</v>
      </c>
      <c r="H1081" s="49">
        <v>2844.1419999999998</v>
      </c>
      <c r="I1081" s="49">
        <v>-698.17700000000002</v>
      </c>
      <c r="J1081" s="50" t="s">
        <v>9</v>
      </c>
      <c r="K1081" s="49">
        <v>683.13</v>
      </c>
      <c r="L1081" s="49">
        <v>1428.7080000000001</v>
      </c>
      <c r="M1081" s="50" t="s">
        <v>9</v>
      </c>
      <c r="N1081" s="49">
        <v>361.108</v>
      </c>
      <c r="O1081" s="49">
        <v>722.53200000000004</v>
      </c>
      <c r="P1081" s="49">
        <v>218811.595</v>
      </c>
    </row>
    <row r="1082" spans="1:16" ht="10.5" customHeight="1" x14ac:dyDescent="0.2">
      <c r="A1082" s="26">
        <f>A1081+1</f>
        <v>4</v>
      </c>
      <c r="B1082" s="25" t="s">
        <v>59</v>
      </c>
      <c r="C1082" s="47">
        <v>2235.3420000000001</v>
      </c>
      <c r="D1082" s="47">
        <v>2368.174</v>
      </c>
      <c r="E1082" s="47">
        <v>105691.11599999999</v>
      </c>
      <c r="F1082" s="47">
        <v>2022.4459999999999</v>
      </c>
      <c r="G1082" s="47">
        <v>31958.620999999999</v>
      </c>
      <c r="H1082" s="47">
        <v>48047.38</v>
      </c>
      <c r="I1082" s="47">
        <v>96.137</v>
      </c>
      <c r="J1082" s="47">
        <v>12821.433999999999</v>
      </c>
      <c r="K1082" s="47">
        <v>3422.0929999999998</v>
      </c>
      <c r="L1082" s="47">
        <v>2294.4949999999999</v>
      </c>
      <c r="M1082" s="47">
        <v>494.572</v>
      </c>
      <c r="N1082" s="47">
        <v>4882.8010000000004</v>
      </c>
      <c r="O1082" s="47">
        <v>464.07600000000002</v>
      </c>
      <c r="P1082" s="47">
        <v>216798.68799999999</v>
      </c>
    </row>
    <row r="1083" spans="1:16" ht="10.5" customHeight="1" x14ac:dyDescent="0.2">
      <c r="A1083" s="29">
        <f>A1082+1</f>
        <v>5</v>
      </c>
      <c r="B1083" s="11" t="s">
        <v>56</v>
      </c>
      <c r="C1083" s="49">
        <v>91648.763999999996</v>
      </c>
      <c r="D1083" s="49">
        <v>135.74700000000001</v>
      </c>
      <c r="E1083" s="49">
        <v>5278.9979999999996</v>
      </c>
      <c r="F1083" s="49">
        <v>148.822</v>
      </c>
      <c r="G1083" s="49">
        <v>94154.14</v>
      </c>
      <c r="H1083" s="49">
        <v>173.27199999999999</v>
      </c>
      <c r="I1083" s="50" t="s">
        <v>9</v>
      </c>
      <c r="J1083" s="50" t="s">
        <v>9</v>
      </c>
      <c r="K1083" s="50" t="s">
        <v>9</v>
      </c>
      <c r="L1083" s="49">
        <v>594.26099999999997</v>
      </c>
      <c r="M1083" s="50" t="s">
        <v>9</v>
      </c>
      <c r="N1083" s="49">
        <v>254.571</v>
      </c>
      <c r="O1083" s="49">
        <v>38.383000000000003</v>
      </c>
      <c r="P1083" s="49">
        <v>192426.95800000001</v>
      </c>
    </row>
    <row r="1084" spans="1:16" ht="10.5" customHeight="1" x14ac:dyDescent="0.2">
      <c r="A1084" s="26">
        <f>A1083+1</f>
        <v>6</v>
      </c>
      <c r="B1084" s="25" t="s">
        <v>55</v>
      </c>
      <c r="C1084" s="47">
        <v>133400.15599999999</v>
      </c>
      <c r="D1084" s="47">
        <v>1354.5550000000001</v>
      </c>
      <c r="E1084" s="47">
        <v>2379.0619999999999</v>
      </c>
      <c r="F1084" s="47">
        <v>360.00700000000001</v>
      </c>
      <c r="G1084" s="47">
        <v>16846.938999999998</v>
      </c>
      <c r="H1084" s="47">
        <v>631.93600000000004</v>
      </c>
      <c r="I1084" s="48" t="s">
        <v>9</v>
      </c>
      <c r="J1084" s="48" t="s">
        <v>9</v>
      </c>
      <c r="K1084" s="47">
        <v>410.09300000000002</v>
      </c>
      <c r="L1084" s="47">
        <v>34.121000000000002</v>
      </c>
      <c r="M1084" s="48" t="s">
        <v>9</v>
      </c>
      <c r="N1084" s="47">
        <v>14.401</v>
      </c>
      <c r="O1084" s="47">
        <v>2.8050000000000002</v>
      </c>
      <c r="P1084" s="47">
        <v>155434.07500000001</v>
      </c>
    </row>
    <row r="1085" spans="1:16" ht="10.5" customHeight="1" x14ac:dyDescent="0.2">
      <c r="A1085" s="29">
        <f>A1084+1</f>
        <v>7</v>
      </c>
      <c r="B1085" s="11" t="s">
        <v>54</v>
      </c>
      <c r="C1085" s="49">
        <v>20967.84</v>
      </c>
      <c r="D1085" s="49">
        <v>6778.0389999999998</v>
      </c>
      <c r="E1085" s="49">
        <v>42133.877999999997</v>
      </c>
      <c r="F1085" s="50" t="s">
        <v>9</v>
      </c>
      <c r="G1085" s="49">
        <v>42223.898999999998</v>
      </c>
      <c r="H1085" s="49">
        <v>27344.654999999999</v>
      </c>
      <c r="I1085" s="49">
        <v>-756.15599999999995</v>
      </c>
      <c r="J1085" s="50" t="s">
        <v>9</v>
      </c>
      <c r="K1085" s="49">
        <v>521.82899999999995</v>
      </c>
      <c r="L1085" s="49">
        <v>1419.441</v>
      </c>
      <c r="M1085" s="50" t="s">
        <v>9</v>
      </c>
      <c r="N1085" s="49">
        <v>655.37099999999998</v>
      </c>
      <c r="O1085" s="49">
        <v>976.63599999999997</v>
      </c>
      <c r="P1085" s="49">
        <v>142265.432</v>
      </c>
    </row>
    <row r="1086" spans="1:16" ht="10.5" customHeight="1" x14ac:dyDescent="0.2">
      <c r="A1086" s="26">
        <f>A1085+1</f>
        <v>8</v>
      </c>
      <c r="B1086" s="25" t="s">
        <v>52</v>
      </c>
      <c r="C1086" s="47">
        <v>78108.668000000005</v>
      </c>
      <c r="D1086" s="47">
        <v>180.166</v>
      </c>
      <c r="E1086" s="47">
        <v>19407.222000000002</v>
      </c>
      <c r="F1086" s="47">
        <v>131.10900000000001</v>
      </c>
      <c r="G1086" s="47">
        <v>31911.096000000001</v>
      </c>
      <c r="H1086" s="47">
        <v>7251.7860000000001</v>
      </c>
      <c r="I1086" s="48" t="s">
        <v>9</v>
      </c>
      <c r="J1086" s="48" t="s">
        <v>9</v>
      </c>
      <c r="K1086" s="47">
        <v>3865.01</v>
      </c>
      <c r="L1086" s="47">
        <v>19.452000000000002</v>
      </c>
      <c r="M1086" s="48" t="s">
        <v>9</v>
      </c>
      <c r="N1086" s="48" t="s">
        <v>9</v>
      </c>
      <c r="O1086" s="47">
        <v>20.933</v>
      </c>
      <c r="P1086" s="47">
        <v>140895.44099999999</v>
      </c>
    </row>
    <row r="1087" spans="1:16" ht="10.5" customHeight="1" x14ac:dyDescent="0.2">
      <c r="A1087" s="29">
        <f>A1086+1</f>
        <v>9</v>
      </c>
      <c r="B1087" s="11" t="s">
        <v>51</v>
      </c>
      <c r="C1087" s="49">
        <v>86503.986000000004</v>
      </c>
      <c r="D1087" s="49">
        <v>834.22500000000002</v>
      </c>
      <c r="E1087" s="49">
        <v>12960.598</v>
      </c>
      <c r="F1087" s="50" t="s">
        <v>9</v>
      </c>
      <c r="G1087" s="49">
        <v>32005.81</v>
      </c>
      <c r="H1087" s="49">
        <v>2568.837</v>
      </c>
      <c r="I1087" s="49">
        <v>-400.34300000000002</v>
      </c>
      <c r="J1087" s="50" t="s">
        <v>9</v>
      </c>
      <c r="K1087" s="49">
        <v>3362.21</v>
      </c>
      <c r="L1087" s="49">
        <v>56.707999999999998</v>
      </c>
      <c r="M1087" s="50" t="s">
        <v>9</v>
      </c>
      <c r="N1087" s="50" t="s">
        <v>9</v>
      </c>
      <c r="O1087" s="49">
        <v>118.176</v>
      </c>
      <c r="P1087" s="49">
        <v>138010.20800000001</v>
      </c>
    </row>
    <row r="1088" spans="1:16" ht="10.5" customHeight="1" x14ac:dyDescent="0.2">
      <c r="A1088" s="26">
        <f>A1087+1</f>
        <v>10</v>
      </c>
      <c r="B1088" s="25" t="s">
        <v>53</v>
      </c>
      <c r="C1088" s="47">
        <v>123645.467</v>
      </c>
      <c r="D1088" s="47">
        <v>147.63499999999999</v>
      </c>
      <c r="E1088" s="47">
        <v>2681.8829999999998</v>
      </c>
      <c r="F1088" s="47">
        <v>2870.0990000000002</v>
      </c>
      <c r="G1088" s="48" t="s">
        <v>9</v>
      </c>
      <c r="H1088" s="47">
        <v>489.51499999999999</v>
      </c>
      <c r="I1088" s="48" t="s">
        <v>9</v>
      </c>
      <c r="J1088" s="48" t="s">
        <v>9</v>
      </c>
      <c r="K1088" s="48" t="s">
        <v>9</v>
      </c>
      <c r="L1088" s="47">
        <v>220.21199999999999</v>
      </c>
      <c r="M1088" s="48" t="s">
        <v>9</v>
      </c>
      <c r="N1088" s="48" t="s">
        <v>9</v>
      </c>
      <c r="O1088" s="47">
        <v>434.976</v>
      </c>
      <c r="P1088" s="47">
        <v>130489.788</v>
      </c>
    </row>
    <row r="1089" spans="1:16" ht="10.5" customHeight="1" x14ac:dyDescent="0.2">
      <c r="A1089" s="29">
        <f>A1088+1</f>
        <v>11</v>
      </c>
      <c r="B1089" s="11" t="s">
        <v>50</v>
      </c>
      <c r="C1089" s="49">
        <v>75487.005000000005</v>
      </c>
      <c r="D1089" s="49">
        <v>451.13799999999998</v>
      </c>
      <c r="E1089" s="49">
        <v>3195.5630000000001</v>
      </c>
      <c r="F1089" s="50" t="s">
        <v>9</v>
      </c>
      <c r="G1089" s="49">
        <v>39963.184000000001</v>
      </c>
      <c r="H1089" s="49">
        <v>3839.0120000000002</v>
      </c>
      <c r="I1089" s="49">
        <v>131.34200000000001</v>
      </c>
      <c r="J1089" s="50" t="s">
        <v>9</v>
      </c>
      <c r="K1089" s="49">
        <v>1736.5650000000001</v>
      </c>
      <c r="L1089" s="49">
        <v>91.74</v>
      </c>
      <c r="M1089" s="50" t="s">
        <v>9</v>
      </c>
      <c r="N1089" s="50" t="s">
        <v>9</v>
      </c>
      <c r="O1089" s="49">
        <v>319.23500000000001</v>
      </c>
      <c r="P1089" s="49">
        <v>125214.784</v>
      </c>
    </row>
    <row r="1090" spans="1:16" ht="10.5" customHeight="1" x14ac:dyDescent="0.2">
      <c r="A1090" s="26">
        <f>A1089+1</f>
        <v>12</v>
      </c>
      <c r="B1090" s="25" t="s">
        <v>48</v>
      </c>
      <c r="C1090" s="47">
        <v>67780.160999999993</v>
      </c>
      <c r="D1090" s="47">
        <v>401.887</v>
      </c>
      <c r="E1090" s="47">
        <v>11409.955</v>
      </c>
      <c r="F1090" s="47">
        <v>412.34699999999998</v>
      </c>
      <c r="G1090" s="47">
        <v>29066.165000000001</v>
      </c>
      <c r="H1090" s="47">
        <v>1520.3530000000001</v>
      </c>
      <c r="I1090" s="47">
        <v>-1039.21</v>
      </c>
      <c r="J1090" s="48" t="s">
        <v>9</v>
      </c>
      <c r="K1090" s="47">
        <v>1703.5239999999999</v>
      </c>
      <c r="L1090" s="47">
        <v>736.82299999999998</v>
      </c>
      <c r="M1090" s="48" t="s">
        <v>9</v>
      </c>
      <c r="N1090" s="47">
        <v>2.2120000000000002</v>
      </c>
      <c r="O1090" s="47">
        <v>562.52200000000005</v>
      </c>
      <c r="P1090" s="47">
        <v>112556.738</v>
      </c>
    </row>
    <row r="1091" spans="1:16" ht="10.5" customHeight="1" x14ac:dyDescent="0.2">
      <c r="A1091" s="29">
        <f>A1090+1</f>
        <v>13</v>
      </c>
      <c r="B1091" s="11" t="s">
        <v>49</v>
      </c>
      <c r="C1091" s="49">
        <v>6372.8230000000003</v>
      </c>
      <c r="D1091" s="49">
        <v>38.229999999999997</v>
      </c>
      <c r="E1091" s="49">
        <v>7495.41</v>
      </c>
      <c r="F1091" s="49">
        <v>348.649</v>
      </c>
      <c r="G1091" s="49">
        <v>9328.277</v>
      </c>
      <c r="H1091" s="49">
        <v>82007.629000000001</v>
      </c>
      <c r="I1091" s="49">
        <v>47.098999999999997</v>
      </c>
      <c r="J1091" s="50" t="s">
        <v>9</v>
      </c>
      <c r="K1091" s="49">
        <v>1281.1890000000001</v>
      </c>
      <c r="L1091" s="49">
        <v>184.01400000000001</v>
      </c>
      <c r="M1091" s="50" t="s">
        <v>9</v>
      </c>
      <c r="N1091" s="49">
        <v>1037.6510000000001</v>
      </c>
      <c r="O1091" s="49">
        <v>62.185000000000002</v>
      </c>
      <c r="P1091" s="49">
        <v>108203.155</v>
      </c>
    </row>
    <row r="1092" spans="1:16" ht="10.5" customHeight="1" x14ac:dyDescent="0.2">
      <c r="A1092" s="26">
        <f>A1091+1</f>
        <v>14</v>
      </c>
      <c r="B1092" s="25" t="s">
        <v>42</v>
      </c>
      <c r="C1092" s="47">
        <v>40442.855000000003</v>
      </c>
      <c r="D1092" s="47">
        <v>73.370999999999995</v>
      </c>
      <c r="E1092" s="47">
        <v>32869.046999999999</v>
      </c>
      <c r="F1092" s="48" t="s">
        <v>9</v>
      </c>
      <c r="G1092" s="47">
        <v>24012.231</v>
      </c>
      <c r="H1092" s="47">
        <v>6792.9040000000005</v>
      </c>
      <c r="I1092" s="47">
        <v>148.55199999999999</v>
      </c>
      <c r="J1092" s="48" t="s">
        <v>9</v>
      </c>
      <c r="K1092" s="47">
        <v>8.24</v>
      </c>
      <c r="L1092" s="47">
        <v>32.192999999999998</v>
      </c>
      <c r="M1092" s="47">
        <v>13.134</v>
      </c>
      <c r="N1092" s="48" t="s">
        <v>9</v>
      </c>
      <c r="O1092" s="48" t="s">
        <v>9</v>
      </c>
      <c r="P1092" s="47">
        <v>104392.52800000001</v>
      </c>
    </row>
    <row r="1093" spans="1:16" ht="10.5" customHeight="1" x14ac:dyDescent="0.2">
      <c r="A1093" s="29">
        <f>A1092+1</f>
        <v>15</v>
      </c>
      <c r="B1093" s="11" t="s">
        <v>46</v>
      </c>
      <c r="C1093" s="49">
        <v>39472.845999999998</v>
      </c>
      <c r="D1093" s="49">
        <v>236.917</v>
      </c>
      <c r="E1093" s="49">
        <v>6068.0609999999997</v>
      </c>
      <c r="F1093" s="49">
        <v>1.6E-2</v>
      </c>
      <c r="G1093" s="49">
        <v>50797.372000000003</v>
      </c>
      <c r="H1093" s="49">
        <v>1806.9480000000001</v>
      </c>
      <c r="I1093" s="49">
        <v>-1119.8989999999999</v>
      </c>
      <c r="J1093" s="50" t="s">
        <v>9</v>
      </c>
      <c r="K1093" s="49">
        <v>1804.384</v>
      </c>
      <c r="L1093" s="49">
        <v>106.053</v>
      </c>
      <c r="M1093" s="50" t="s">
        <v>9</v>
      </c>
      <c r="N1093" s="50" t="s">
        <v>9</v>
      </c>
      <c r="O1093" s="49">
        <v>94.908000000000001</v>
      </c>
      <c r="P1093" s="49">
        <v>99267.606</v>
      </c>
    </row>
    <row r="1094" spans="1:16" ht="10.5" customHeight="1" x14ac:dyDescent="0.2">
      <c r="A1094" s="26">
        <f>A1093+1</f>
        <v>16</v>
      </c>
      <c r="B1094" s="25" t="s">
        <v>45</v>
      </c>
      <c r="C1094" s="47">
        <v>91198.487999999998</v>
      </c>
      <c r="D1094" s="47">
        <v>3340.8980000000001</v>
      </c>
      <c r="E1094" s="47">
        <v>1176.6379999999999</v>
      </c>
      <c r="F1094" s="48" t="s">
        <v>9</v>
      </c>
      <c r="G1094" s="48" t="s">
        <v>9</v>
      </c>
      <c r="H1094" s="47">
        <v>2591.701</v>
      </c>
      <c r="I1094" s="48" t="s">
        <v>9</v>
      </c>
      <c r="J1094" s="48" t="s">
        <v>9</v>
      </c>
      <c r="K1094" s="47">
        <v>369.36099999999999</v>
      </c>
      <c r="L1094" s="47">
        <v>89.436999999999998</v>
      </c>
      <c r="M1094" s="48" t="s">
        <v>9</v>
      </c>
      <c r="N1094" s="48" t="s">
        <v>9</v>
      </c>
      <c r="O1094" s="48" t="s">
        <v>9</v>
      </c>
      <c r="P1094" s="47">
        <v>98792.013999999996</v>
      </c>
    </row>
    <row r="1095" spans="1:16" ht="10.5" customHeight="1" x14ac:dyDescent="0.2">
      <c r="A1095" s="29">
        <f>A1094+1</f>
        <v>17</v>
      </c>
      <c r="B1095" s="11" t="s">
        <v>47</v>
      </c>
      <c r="C1095" s="49">
        <v>60497.845999999998</v>
      </c>
      <c r="D1095" s="49">
        <v>160.22399999999999</v>
      </c>
      <c r="E1095" s="49">
        <v>664.274</v>
      </c>
      <c r="F1095" s="49">
        <v>13.635</v>
      </c>
      <c r="G1095" s="49">
        <v>24678.776999999998</v>
      </c>
      <c r="H1095" s="49">
        <v>7748.65</v>
      </c>
      <c r="I1095" s="49">
        <v>-667.54</v>
      </c>
      <c r="J1095" s="50" t="s">
        <v>9</v>
      </c>
      <c r="K1095" s="49">
        <v>697.81899999999996</v>
      </c>
      <c r="L1095" s="49">
        <v>58.182000000000002</v>
      </c>
      <c r="M1095" s="50" t="s">
        <v>9</v>
      </c>
      <c r="N1095" s="49">
        <v>54.597999999999999</v>
      </c>
      <c r="O1095" s="49">
        <v>4.6369999999999996</v>
      </c>
      <c r="P1095" s="49">
        <v>93911.101999999999</v>
      </c>
    </row>
    <row r="1096" spans="1:16" ht="10.5" customHeight="1" x14ac:dyDescent="0.2">
      <c r="A1096" s="26">
        <f>A1095+1</f>
        <v>18</v>
      </c>
      <c r="B1096" s="25" t="s">
        <v>43</v>
      </c>
      <c r="C1096" s="47">
        <v>91473.320999999996</v>
      </c>
      <c r="D1096" s="47">
        <v>174.886</v>
      </c>
      <c r="E1096" s="47">
        <v>361.83699999999999</v>
      </c>
      <c r="F1096" s="47">
        <v>52.796999999999997</v>
      </c>
      <c r="G1096" s="48" t="s">
        <v>9</v>
      </c>
      <c r="H1096" s="47">
        <v>1572.433</v>
      </c>
      <c r="I1096" s="48" t="s">
        <v>9</v>
      </c>
      <c r="J1096" s="48" t="s">
        <v>9</v>
      </c>
      <c r="K1096" s="48" t="s">
        <v>9</v>
      </c>
      <c r="L1096" s="47">
        <v>0.29599999999999999</v>
      </c>
      <c r="M1096" s="48" t="s">
        <v>9</v>
      </c>
      <c r="N1096" s="47">
        <v>173.75700000000001</v>
      </c>
      <c r="O1096" s="47">
        <v>6.4779999999999998</v>
      </c>
      <c r="P1096" s="47">
        <v>93815.804000000004</v>
      </c>
    </row>
    <row r="1097" spans="1:16" ht="10.5" customHeight="1" x14ac:dyDescent="0.2">
      <c r="A1097" s="29">
        <f>A1096+1</f>
        <v>19</v>
      </c>
      <c r="B1097" s="11" t="s">
        <v>40</v>
      </c>
      <c r="C1097" s="49">
        <v>77449.604000000007</v>
      </c>
      <c r="D1097" s="49">
        <v>61.024000000000001</v>
      </c>
      <c r="E1097" s="49">
        <v>3729.4270000000001</v>
      </c>
      <c r="F1097" s="49">
        <v>5.0910000000000002</v>
      </c>
      <c r="G1097" s="49">
        <v>10116.66</v>
      </c>
      <c r="H1097" s="49">
        <v>199.214</v>
      </c>
      <c r="I1097" s="49">
        <v>47.552</v>
      </c>
      <c r="J1097" s="50" t="s">
        <v>9</v>
      </c>
      <c r="K1097" s="50" t="s">
        <v>9</v>
      </c>
      <c r="L1097" s="49">
        <v>23.875</v>
      </c>
      <c r="M1097" s="50" t="s">
        <v>9</v>
      </c>
      <c r="N1097" s="50" t="s">
        <v>9</v>
      </c>
      <c r="O1097" s="49">
        <v>53.8</v>
      </c>
      <c r="P1097" s="49">
        <v>91686.342999999993</v>
      </c>
    </row>
    <row r="1098" spans="1:16" ht="10.5" customHeight="1" x14ac:dyDescent="0.2">
      <c r="A1098" s="26">
        <f>A1097+1</f>
        <v>20</v>
      </c>
      <c r="B1098" s="25" t="s">
        <v>44</v>
      </c>
      <c r="C1098" s="47">
        <v>24395.205000000002</v>
      </c>
      <c r="D1098" s="47">
        <v>1872.096</v>
      </c>
      <c r="E1098" s="47">
        <v>41933.334999999999</v>
      </c>
      <c r="F1098" s="47">
        <v>1594.675</v>
      </c>
      <c r="G1098" s="47">
        <v>16735.448</v>
      </c>
      <c r="H1098" s="47">
        <v>713.21500000000003</v>
      </c>
      <c r="I1098" s="48" t="s">
        <v>9</v>
      </c>
      <c r="J1098" s="48" t="s">
        <v>9</v>
      </c>
      <c r="K1098" s="47">
        <v>2880.93</v>
      </c>
      <c r="L1098" s="47">
        <v>81.432000000000002</v>
      </c>
      <c r="M1098" s="48" t="s">
        <v>9</v>
      </c>
      <c r="N1098" s="48" t="s">
        <v>9</v>
      </c>
      <c r="O1098" s="47">
        <v>715.49199999999996</v>
      </c>
      <c r="P1098" s="47">
        <v>90921.828999999998</v>
      </c>
    </row>
    <row r="1099" spans="1:16" ht="10.5" customHeight="1" x14ac:dyDescent="0.2">
      <c r="A1099" s="29">
        <f>A1098+1</f>
        <v>21</v>
      </c>
      <c r="B1099" s="11" t="s">
        <v>41</v>
      </c>
      <c r="C1099" s="49">
        <v>34288.141000000003</v>
      </c>
      <c r="D1099" s="49">
        <v>839.21199999999999</v>
      </c>
      <c r="E1099" s="49">
        <v>7215.45</v>
      </c>
      <c r="F1099" s="50" t="s">
        <v>9</v>
      </c>
      <c r="G1099" s="49">
        <v>27593.516</v>
      </c>
      <c r="H1099" s="49">
        <v>1351.194</v>
      </c>
      <c r="I1099" s="49">
        <v>-1167.444</v>
      </c>
      <c r="J1099" s="50" t="s">
        <v>9</v>
      </c>
      <c r="K1099" s="49">
        <v>1780.0429999999999</v>
      </c>
      <c r="L1099" s="49">
        <v>678.40800000000002</v>
      </c>
      <c r="M1099" s="50" t="s">
        <v>9</v>
      </c>
      <c r="N1099" s="50" t="s">
        <v>9</v>
      </c>
      <c r="O1099" s="49">
        <v>491.01900000000001</v>
      </c>
      <c r="P1099" s="49">
        <v>73069.536999999997</v>
      </c>
    </row>
    <row r="1100" spans="1:16" ht="10.5" customHeight="1" x14ac:dyDescent="0.2">
      <c r="A1100" s="26">
        <f>A1099+1</f>
        <v>22</v>
      </c>
      <c r="B1100" s="25" t="s">
        <v>37</v>
      </c>
      <c r="C1100" s="47">
        <v>35032.023000000001</v>
      </c>
      <c r="D1100" s="47">
        <v>63.75</v>
      </c>
      <c r="E1100" s="47">
        <v>32980.69</v>
      </c>
      <c r="F1100" s="47">
        <v>16.143000000000001</v>
      </c>
      <c r="G1100" s="48" t="s">
        <v>9</v>
      </c>
      <c r="H1100" s="47">
        <v>623.57899999999995</v>
      </c>
      <c r="I1100" s="47">
        <v>-116.473</v>
      </c>
      <c r="J1100" s="48" t="s">
        <v>9</v>
      </c>
      <c r="K1100" s="47">
        <v>297.28300000000002</v>
      </c>
      <c r="L1100" s="48" t="s">
        <v>9</v>
      </c>
      <c r="M1100" s="48" t="s">
        <v>9</v>
      </c>
      <c r="N1100" s="47">
        <v>1712.441</v>
      </c>
      <c r="O1100" s="47">
        <v>5.4450000000000003</v>
      </c>
      <c r="P1100" s="47">
        <v>70614.880000000005</v>
      </c>
    </row>
    <row r="1101" spans="1:16" ht="10.5" customHeight="1" x14ac:dyDescent="0.2">
      <c r="A1101" s="29">
        <f>A1100+1</f>
        <v>23</v>
      </c>
      <c r="B1101" s="11" t="s">
        <v>39</v>
      </c>
      <c r="C1101" s="49">
        <v>40116.49</v>
      </c>
      <c r="D1101" s="49">
        <v>877.18600000000004</v>
      </c>
      <c r="E1101" s="49">
        <v>5358.482</v>
      </c>
      <c r="F1101" s="50" t="s">
        <v>9</v>
      </c>
      <c r="G1101" s="49">
        <v>12233.514999999999</v>
      </c>
      <c r="H1101" s="49">
        <v>1678.598</v>
      </c>
      <c r="I1101" s="50" t="s">
        <v>9</v>
      </c>
      <c r="J1101" s="50" t="s">
        <v>9</v>
      </c>
      <c r="K1101" s="49">
        <v>773.86300000000006</v>
      </c>
      <c r="L1101" s="49">
        <v>390.38400000000001</v>
      </c>
      <c r="M1101" s="50" t="s">
        <v>9</v>
      </c>
      <c r="N1101" s="49">
        <v>101.376</v>
      </c>
      <c r="O1101" s="49">
        <v>109.95</v>
      </c>
      <c r="P1101" s="49">
        <v>61639.843000000001</v>
      </c>
    </row>
    <row r="1102" spans="1:16" ht="10.5" customHeight="1" x14ac:dyDescent="0.2">
      <c r="A1102" s="26">
        <f>A1101+1</f>
        <v>24</v>
      </c>
      <c r="B1102" s="25" t="s">
        <v>38</v>
      </c>
      <c r="C1102" s="47">
        <v>10861.924999999999</v>
      </c>
      <c r="D1102" s="47">
        <v>269.51900000000001</v>
      </c>
      <c r="E1102" s="47">
        <v>15668.374</v>
      </c>
      <c r="F1102" s="47">
        <v>110.265</v>
      </c>
      <c r="G1102" s="47">
        <v>32567.884999999998</v>
      </c>
      <c r="H1102" s="47">
        <v>35.436</v>
      </c>
      <c r="I1102" s="47">
        <v>-298.601</v>
      </c>
      <c r="J1102" s="48" t="s">
        <v>9</v>
      </c>
      <c r="K1102" s="48" t="s">
        <v>9</v>
      </c>
      <c r="L1102" s="47">
        <v>900.79200000000003</v>
      </c>
      <c r="M1102" s="48" t="s">
        <v>9</v>
      </c>
      <c r="N1102" s="47">
        <v>15.991</v>
      </c>
      <c r="O1102" s="47">
        <v>568.55100000000004</v>
      </c>
      <c r="P1102" s="47">
        <v>60700.139000000003</v>
      </c>
    </row>
    <row r="1103" spans="1:16" ht="10.5" customHeight="1" x14ac:dyDescent="0.2">
      <c r="A1103" s="29">
        <f>A1102+1</f>
        <v>25</v>
      </c>
      <c r="B1103" s="11" t="s">
        <v>36</v>
      </c>
      <c r="C1103" s="49">
        <v>2370.6280000000002</v>
      </c>
      <c r="D1103" s="49">
        <v>11.82</v>
      </c>
      <c r="E1103" s="49">
        <v>11238.642</v>
      </c>
      <c r="F1103" s="50" t="s">
        <v>9</v>
      </c>
      <c r="G1103" s="50" t="s">
        <v>9</v>
      </c>
      <c r="H1103" s="49">
        <v>37850.296999999999</v>
      </c>
      <c r="I1103" s="50" t="s">
        <v>9</v>
      </c>
      <c r="J1103" s="50" t="s">
        <v>9</v>
      </c>
      <c r="K1103" s="49">
        <v>798.79300000000001</v>
      </c>
      <c r="L1103" s="49">
        <v>98.977000000000004</v>
      </c>
      <c r="M1103" s="50" t="s">
        <v>9</v>
      </c>
      <c r="N1103" s="49">
        <v>931.21900000000005</v>
      </c>
      <c r="O1103" s="49">
        <v>40.32</v>
      </c>
      <c r="P1103" s="49">
        <v>53340.695</v>
      </c>
    </row>
    <row r="1104" spans="1:16" ht="10.5" customHeight="1" x14ac:dyDescent="0.2">
      <c r="A1104" s="26">
        <f>A1103+1</f>
        <v>26</v>
      </c>
      <c r="B1104" s="25" t="s">
        <v>35</v>
      </c>
      <c r="C1104" s="47">
        <v>33070.451000000001</v>
      </c>
      <c r="D1104" s="47">
        <v>494.18799999999999</v>
      </c>
      <c r="E1104" s="47">
        <v>2560.797</v>
      </c>
      <c r="F1104" s="48" t="s">
        <v>9</v>
      </c>
      <c r="G1104" s="47">
        <v>13183.418</v>
      </c>
      <c r="H1104" s="47">
        <v>571.73</v>
      </c>
      <c r="I1104" s="48" t="s">
        <v>9</v>
      </c>
      <c r="J1104" s="48" t="s">
        <v>9</v>
      </c>
      <c r="K1104" s="47">
        <v>589.66999999999996</v>
      </c>
      <c r="L1104" s="47">
        <v>414.26600000000002</v>
      </c>
      <c r="M1104" s="48" t="s">
        <v>9</v>
      </c>
      <c r="N1104" s="47">
        <v>2054.9470000000001</v>
      </c>
      <c r="O1104" s="47">
        <v>298.32</v>
      </c>
      <c r="P1104" s="47">
        <v>53237.788999999997</v>
      </c>
    </row>
    <row r="1105" spans="1:16" ht="10.5" customHeight="1" x14ac:dyDescent="0.2">
      <c r="A1105" s="29">
        <f>A1104+1</f>
        <v>27</v>
      </c>
      <c r="B1105" s="11" t="s">
        <v>30</v>
      </c>
      <c r="C1105" s="49">
        <v>24183.05</v>
      </c>
      <c r="D1105" s="49">
        <v>160.74299999999999</v>
      </c>
      <c r="E1105" s="49">
        <v>9282.3860000000004</v>
      </c>
      <c r="F1105" s="50" t="s">
        <v>9</v>
      </c>
      <c r="G1105" s="49">
        <v>15232.576999999999</v>
      </c>
      <c r="H1105" s="49">
        <v>1550.558</v>
      </c>
      <c r="I1105" s="49">
        <v>14.718999999999999</v>
      </c>
      <c r="J1105" s="50" t="s">
        <v>9</v>
      </c>
      <c r="K1105" s="49">
        <v>1689.3789999999999</v>
      </c>
      <c r="L1105" s="49">
        <v>33.426000000000002</v>
      </c>
      <c r="M1105" s="50" t="s">
        <v>9</v>
      </c>
      <c r="N1105" s="50" t="s">
        <v>9</v>
      </c>
      <c r="O1105" s="49">
        <v>21.864999999999998</v>
      </c>
      <c r="P1105" s="49">
        <v>52168.703000000001</v>
      </c>
    </row>
    <row r="1106" spans="1:16" ht="10.5" customHeight="1" x14ac:dyDescent="0.2">
      <c r="A1106" s="26">
        <f>A1105+1</f>
        <v>28</v>
      </c>
      <c r="B1106" s="25" t="s">
        <v>31</v>
      </c>
      <c r="C1106" s="47">
        <v>36269.425000000003</v>
      </c>
      <c r="D1106" s="47">
        <v>20.837</v>
      </c>
      <c r="E1106" s="47">
        <v>11918.638999999999</v>
      </c>
      <c r="F1106" s="47">
        <v>2.5190000000000001</v>
      </c>
      <c r="G1106" s="48" t="s">
        <v>9</v>
      </c>
      <c r="H1106" s="47">
        <v>1791.2070000000001</v>
      </c>
      <c r="I1106" s="47">
        <v>-200.50200000000001</v>
      </c>
      <c r="J1106" s="48" t="s">
        <v>9</v>
      </c>
      <c r="K1106" s="48" t="s">
        <v>9</v>
      </c>
      <c r="L1106" s="47">
        <v>30.692</v>
      </c>
      <c r="M1106" s="48" t="s">
        <v>9</v>
      </c>
      <c r="N1106" s="47">
        <v>865.53599999999994</v>
      </c>
      <c r="O1106" s="48" t="s">
        <v>9</v>
      </c>
      <c r="P1106" s="47">
        <v>50698.353000000003</v>
      </c>
    </row>
    <row r="1107" spans="1:16" ht="10.5" customHeight="1" x14ac:dyDescent="0.2">
      <c r="A1107" s="29">
        <f>A1106+1</f>
        <v>29</v>
      </c>
      <c r="B1107" s="11" t="s">
        <v>34</v>
      </c>
      <c r="C1107" s="49">
        <v>29408.022000000001</v>
      </c>
      <c r="D1107" s="49">
        <v>580.726</v>
      </c>
      <c r="E1107" s="49">
        <v>1770.2059999999999</v>
      </c>
      <c r="F1107" s="49">
        <v>332.44400000000002</v>
      </c>
      <c r="G1107" s="49">
        <v>13830.411</v>
      </c>
      <c r="H1107" s="49">
        <v>2104.2750000000001</v>
      </c>
      <c r="I1107" s="50" t="s">
        <v>9</v>
      </c>
      <c r="J1107" s="50" t="s">
        <v>9</v>
      </c>
      <c r="K1107" s="49">
        <v>218.066</v>
      </c>
      <c r="L1107" s="49">
        <v>408.09500000000003</v>
      </c>
      <c r="M1107" s="50" t="s">
        <v>9</v>
      </c>
      <c r="N1107" s="50" t="s">
        <v>9</v>
      </c>
      <c r="O1107" s="49">
        <v>304.63499999999999</v>
      </c>
      <c r="P1107" s="49">
        <v>48956.88</v>
      </c>
    </row>
    <row r="1108" spans="1:16" ht="10.5" customHeight="1" x14ac:dyDescent="0.2">
      <c r="A1108" s="26">
        <f>A1107+1</f>
        <v>30</v>
      </c>
      <c r="B1108" s="25" t="s">
        <v>27</v>
      </c>
      <c r="C1108" s="47">
        <v>18105.332999999999</v>
      </c>
      <c r="D1108" s="47">
        <v>398.709</v>
      </c>
      <c r="E1108" s="47">
        <v>15705.849</v>
      </c>
      <c r="F1108" s="47">
        <v>43.722999999999999</v>
      </c>
      <c r="G1108" s="47">
        <v>10418.585999999999</v>
      </c>
      <c r="H1108" s="48" t="s">
        <v>9</v>
      </c>
      <c r="I1108" s="48" t="s">
        <v>9</v>
      </c>
      <c r="J1108" s="48" t="s">
        <v>9</v>
      </c>
      <c r="K1108" s="47">
        <v>1534.6020000000001</v>
      </c>
      <c r="L1108" s="47">
        <v>6.48</v>
      </c>
      <c r="M1108" s="48" t="s">
        <v>9</v>
      </c>
      <c r="N1108" s="48" t="s">
        <v>9</v>
      </c>
      <c r="O1108" s="47">
        <v>15.566000000000001</v>
      </c>
      <c r="P1108" s="47">
        <v>46228.847000000002</v>
      </c>
    </row>
    <row r="1109" spans="1:16" ht="10.5" customHeight="1" x14ac:dyDescent="0.2">
      <c r="A1109" s="29">
        <f>A1108+1</f>
        <v>31</v>
      </c>
      <c r="B1109" s="11" t="s">
        <v>28</v>
      </c>
      <c r="C1109" s="49">
        <v>11138.341</v>
      </c>
      <c r="D1109" s="49">
        <v>2328.2460000000001</v>
      </c>
      <c r="E1109" s="49">
        <v>23306.675999999999</v>
      </c>
      <c r="F1109" s="50" t="s">
        <v>9</v>
      </c>
      <c r="G1109" s="49">
        <v>5829.6580000000004</v>
      </c>
      <c r="H1109" s="49">
        <v>1512.645</v>
      </c>
      <c r="I1109" s="49">
        <v>-578.89800000000002</v>
      </c>
      <c r="J1109" s="50" t="s">
        <v>9</v>
      </c>
      <c r="K1109" s="49">
        <v>125.258</v>
      </c>
      <c r="L1109" s="49">
        <v>1153.5709999999999</v>
      </c>
      <c r="M1109" s="50" t="s">
        <v>9</v>
      </c>
      <c r="N1109" s="50" t="s">
        <v>9</v>
      </c>
      <c r="O1109" s="49">
        <v>782.27800000000002</v>
      </c>
      <c r="P1109" s="49">
        <v>45597.775000000001</v>
      </c>
    </row>
    <row r="1110" spans="1:16" ht="10.5" customHeight="1" x14ac:dyDescent="0.2">
      <c r="A1110" s="26">
        <f>A1109+1</f>
        <v>32</v>
      </c>
      <c r="B1110" s="25" t="s">
        <v>32</v>
      </c>
      <c r="C1110" s="47">
        <v>33281.379999999997</v>
      </c>
      <c r="D1110" s="47">
        <v>51.142000000000003</v>
      </c>
      <c r="E1110" s="47">
        <v>1839.4059999999999</v>
      </c>
      <c r="F1110" s="47">
        <v>3.8359999999999999</v>
      </c>
      <c r="G1110" s="47">
        <v>9350.2690000000002</v>
      </c>
      <c r="H1110" s="47">
        <v>9.6489999999999991</v>
      </c>
      <c r="I1110" s="48" t="s">
        <v>9</v>
      </c>
      <c r="J1110" s="48" t="s">
        <v>9</v>
      </c>
      <c r="K1110" s="48" t="s">
        <v>9</v>
      </c>
      <c r="L1110" s="48" t="s">
        <v>9</v>
      </c>
      <c r="M1110" s="48" t="s">
        <v>9</v>
      </c>
      <c r="N1110" s="47">
        <v>991.89</v>
      </c>
      <c r="O1110" s="47">
        <v>21.655000000000001</v>
      </c>
      <c r="P1110" s="47">
        <v>45523.735999999997</v>
      </c>
    </row>
    <row r="1111" spans="1:16" ht="10.5" customHeight="1" x14ac:dyDescent="0.2">
      <c r="A1111" s="29">
        <f>A1110+1</f>
        <v>33</v>
      </c>
      <c r="B1111" s="11" t="s">
        <v>29</v>
      </c>
      <c r="C1111" s="49">
        <v>34405.194000000003</v>
      </c>
      <c r="D1111" s="49">
        <v>208.321</v>
      </c>
      <c r="E1111" s="49">
        <v>2400.0140000000001</v>
      </c>
      <c r="F1111" s="50" t="s">
        <v>9</v>
      </c>
      <c r="G1111" s="49">
        <v>5095.442</v>
      </c>
      <c r="H1111" s="49">
        <v>909.34799999999996</v>
      </c>
      <c r="I1111" s="50" t="s">
        <v>9</v>
      </c>
      <c r="J1111" s="50" t="s">
        <v>9</v>
      </c>
      <c r="K1111" s="50" t="s">
        <v>9</v>
      </c>
      <c r="L1111" s="49">
        <v>136.89599999999999</v>
      </c>
      <c r="M1111" s="50" t="s">
        <v>9</v>
      </c>
      <c r="N1111" s="49">
        <v>2317.8209999999999</v>
      </c>
      <c r="O1111" s="49">
        <v>10.426</v>
      </c>
      <c r="P1111" s="49">
        <v>45483.462</v>
      </c>
    </row>
    <row r="1112" spans="1:16" ht="10.5" customHeight="1" x14ac:dyDescent="0.2">
      <c r="A1112" s="26">
        <f>A1111+1</f>
        <v>34</v>
      </c>
      <c r="B1112" s="25" t="s">
        <v>33</v>
      </c>
      <c r="C1112" s="47">
        <v>42891.826999999997</v>
      </c>
      <c r="D1112" s="47">
        <v>45.936999999999998</v>
      </c>
      <c r="E1112" s="47">
        <v>501.27</v>
      </c>
      <c r="F1112" s="47">
        <v>309.92700000000002</v>
      </c>
      <c r="G1112" s="48" t="s">
        <v>9</v>
      </c>
      <c r="H1112" s="47">
        <v>843.31600000000003</v>
      </c>
      <c r="I1112" s="48" t="s">
        <v>9</v>
      </c>
      <c r="J1112" s="48" t="s">
        <v>9</v>
      </c>
      <c r="K1112" s="48" t="s">
        <v>9</v>
      </c>
      <c r="L1112" s="48" t="s">
        <v>9</v>
      </c>
      <c r="M1112" s="48" t="s">
        <v>9</v>
      </c>
      <c r="N1112" s="47">
        <v>759.06100000000004</v>
      </c>
      <c r="O1112" s="47">
        <v>49.031999999999996</v>
      </c>
      <c r="P1112" s="47">
        <v>45400.37</v>
      </c>
    </row>
    <row r="1113" spans="1:16" ht="10.5" customHeight="1" x14ac:dyDescent="0.2">
      <c r="A1113" s="34">
        <f>A1112+1</f>
        <v>35</v>
      </c>
      <c r="B1113" s="33" t="s">
        <v>26</v>
      </c>
      <c r="C1113" s="51">
        <v>36855.550000000003</v>
      </c>
      <c r="D1113" s="51">
        <v>62.125999999999998</v>
      </c>
      <c r="E1113" s="51">
        <v>3388.55</v>
      </c>
      <c r="F1113" s="52" t="s">
        <v>9</v>
      </c>
      <c r="G1113" s="52" t="s">
        <v>9</v>
      </c>
      <c r="H1113" s="51">
        <v>746.78300000000002</v>
      </c>
      <c r="I1113" s="52" t="s">
        <v>9</v>
      </c>
      <c r="J1113" s="51">
        <v>190.608</v>
      </c>
      <c r="K1113" s="52" t="s">
        <v>9</v>
      </c>
      <c r="L1113" s="51">
        <v>14.868</v>
      </c>
      <c r="M1113" s="52" t="s">
        <v>9</v>
      </c>
      <c r="N1113" s="52" t="s">
        <v>9</v>
      </c>
      <c r="O1113" s="51">
        <v>4.8380000000000001</v>
      </c>
      <c r="P1113" s="51">
        <v>41263.324000000001</v>
      </c>
    </row>
    <row r="1114" spans="1:16" ht="10.5" customHeight="1" x14ac:dyDescent="0.2">
      <c r="A1114" s="61">
        <f>A1113+1</f>
        <v>36</v>
      </c>
      <c r="B1114" s="25" t="s">
        <v>24</v>
      </c>
      <c r="C1114" s="47">
        <v>29859.008000000002</v>
      </c>
      <c r="D1114" s="47">
        <v>41.485999999999997</v>
      </c>
      <c r="E1114" s="47">
        <v>5889.5990000000002</v>
      </c>
      <c r="F1114" s="48" t="s">
        <v>9</v>
      </c>
      <c r="G1114" s="48" t="s">
        <v>9</v>
      </c>
      <c r="H1114" s="47">
        <v>198.21100000000001</v>
      </c>
      <c r="I1114" s="48" t="s">
        <v>9</v>
      </c>
      <c r="J1114" s="48" t="s">
        <v>9</v>
      </c>
      <c r="K1114" s="48" t="s">
        <v>9</v>
      </c>
      <c r="L1114" s="47">
        <v>21.885000000000002</v>
      </c>
      <c r="M1114" s="48" t="s">
        <v>9</v>
      </c>
      <c r="N1114" s="47">
        <v>1255.4359999999999</v>
      </c>
      <c r="O1114" s="48" t="s">
        <v>9</v>
      </c>
      <c r="P1114" s="47">
        <v>37265.625</v>
      </c>
    </row>
    <row r="1115" spans="1:16" ht="10.5" customHeight="1" x14ac:dyDescent="0.2">
      <c r="A1115" s="29">
        <f>A1114+1</f>
        <v>37</v>
      </c>
      <c r="B1115" s="11" t="s">
        <v>23</v>
      </c>
      <c r="C1115" s="49">
        <v>4281.5159999999996</v>
      </c>
      <c r="D1115" s="49">
        <v>1278.8340000000001</v>
      </c>
      <c r="E1115" s="49">
        <v>10484.481</v>
      </c>
      <c r="F1115" s="49">
        <v>1.647</v>
      </c>
      <c r="G1115" s="49">
        <v>16589.446</v>
      </c>
      <c r="H1115" s="49">
        <v>543.89200000000005</v>
      </c>
      <c r="I1115" s="50" t="s">
        <v>9</v>
      </c>
      <c r="J1115" s="50" t="s">
        <v>9</v>
      </c>
      <c r="K1115" s="49">
        <v>8.5440000000000005</v>
      </c>
      <c r="L1115" s="49">
        <v>754.77599999999995</v>
      </c>
      <c r="M1115" s="50" t="s">
        <v>9</v>
      </c>
      <c r="N1115" s="50" t="s">
        <v>9</v>
      </c>
      <c r="O1115" s="49">
        <v>738.6</v>
      </c>
      <c r="P1115" s="49">
        <v>34681.735999999997</v>
      </c>
    </row>
    <row r="1116" spans="1:16" ht="10.5" customHeight="1" x14ac:dyDescent="0.2">
      <c r="A1116" s="26">
        <f>A1115+1</f>
        <v>38</v>
      </c>
      <c r="B1116" s="25" t="s">
        <v>25</v>
      </c>
      <c r="C1116" s="47">
        <v>7253.5209999999997</v>
      </c>
      <c r="D1116" s="47">
        <v>17.347000000000001</v>
      </c>
      <c r="E1116" s="47">
        <v>21184.134999999998</v>
      </c>
      <c r="F1116" s="47">
        <v>3.6819999999999999</v>
      </c>
      <c r="G1116" s="48" t="s">
        <v>9</v>
      </c>
      <c r="H1116" s="47">
        <v>2057.6260000000002</v>
      </c>
      <c r="I1116" s="48" t="s">
        <v>9</v>
      </c>
      <c r="J1116" s="47">
        <v>1343.711</v>
      </c>
      <c r="K1116" s="48" t="s">
        <v>9</v>
      </c>
      <c r="L1116" s="48" t="s">
        <v>9</v>
      </c>
      <c r="M1116" s="48" t="s">
        <v>9</v>
      </c>
      <c r="N1116" s="48" t="s">
        <v>9</v>
      </c>
      <c r="O1116" s="48" t="s">
        <v>9</v>
      </c>
      <c r="P1116" s="47">
        <v>31860.022000000001</v>
      </c>
    </row>
    <row r="1117" spans="1:16" ht="10.5" customHeight="1" x14ac:dyDescent="0.2">
      <c r="A1117" s="29">
        <f>A1116+1</f>
        <v>39</v>
      </c>
      <c r="B1117" s="11" t="s">
        <v>21</v>
      </c>
      <c r="C1117" s="49">
        <v>20682.547999999999</v>
      </c>
      <c r="D1117" s="49">
        <v>19.317</v>
      </c>
      <c r="E1117" s="49">
        <v>758.80100000000004</v>
      </c>
      <c r="F1117" s="50" t="s">
        <v>9</v>
      </c>
      <c r="G1117" s="49">
        <v>9002.6560000000009</v>
      </c>
      <c r="H1117" s="49">
        <v>893.38599999999997</v>
      </c>
      <c r="I1117" s="50" t="s">
        <v>9</v>
      </c>
      <c r="J1117" s="50" t="s">
        <v>9</v>
      </c>
      <c r="K1117" s="50" t="s">
        <v>9</v>
      </c>
      <c r="L1117" s="49">
        <v>52.014000000000003</v>
      </c>
      <c r="M1117" s="50" t="s">
        <v>9</v>
      </c>
      <c r="N1117" s="49">
        <v>261.24700000000001</v>
      </c>
      <c r="O1117" s="50" t="s">
        <v>9</v>
      </c>
      <c r="P1117" s="49">
        <v>31669.969000000001</v>
      </c>
    </row>
    <row r="1118" spans="1:16" ht="10.5" customHeight="1" x14ac:dyDescent="0.2">
      <c r="A1118" s="26">
        <f>A1117+1</f>
        <v>40</v>
      </c>
      <c r="B1118" s="25" t="s">
        <v>22</v>
      </c>
      <c r="C1118" s="47">
        <v>28878.991000000002</v>
      </c>
      <c r="D1118" s="47">
        <v>42.078000000000003</v>
      </c>
      <c r="E1118" s="47">
        <v>7.0650000000000004</v>
      </c>
      <c r="F1118" s="47">
        <v>58.939</v>
      </c>
      <c r="G1118" s="48" t="s">
        <v>9</v>
      </c>
      <c r="H1118" s="47">
        <v>1521.0340000000001</v>
      </c>
      <c r="I1118" s="48" t="s">
        <v>9</v>
      </c>
      <c r="J1118" s="48" t="s">
        <v>9</v>
      </c>
      <c r="K1118" s="48" t="s">
        <v>9</v>
      </c>
      <c r="L1118" s="47">
        <v>3.544</v>
      </c>
      <c r="M1118" s="48" t="s">
        <v>9</v>
      </c>
      <c r="N1118" s="47">
        <v>369.48500000000001</v>
      </c>
      <c r="O1118" s="48" t="s">
        <v>9</v>
      </c>
      <c r="P1118" s="47">
        <v>30881.136999999999</v>
      </c>
    </row>
    <row r="1119" spans="1:16" ht="10.5" customHeight="1" x14ac:dyDescent="0.2">
      <c r="A1119" s="29">
        <v>41</v>
      </c>
      <c r="B1119" s="11" t="s">
        <v>20</v>
      </c>
      <c r="C1119" s="49">
        <v>17085.080000000002</v>
      </c>
      <c r="D1119" s="49">
        <v>419.12400000000002</v>
      </c>
      <c r="E1119" s="49">
        <v>67.58</v>
      </c>
      <c r="F1119" s="49">
        <v>11.207000000000001</v>
      </c>
      <c r="G1119" s="50" t="s">
        <v>9</v>
      </c>
      <c r="H1119" s="49">
        <v>10130.161</v>
      </c>
      <c r="I1119" s="50" t="s">
        <v>9</v>
      </c>
      <c r="J1119" s="50" t="s">
        <v>9</v>
      </c>
      <c r="K1119" s="49">
        <v>94.415000000000006</v>
      </c>
      <c r="L1119" s="50" t="s">
        <v>9</v>
      </c>
      <c r="M1119" s="50" t="s">
        <v>9</v>
      </c>
      <c r="N1119" s="49">
        <v>435.97</v>
      </c>
      <c r="O1119" s="50" t="s">
        <v>9</v>
      </c>
      <c r="P1119" s="49">
        <v>28243.536</v>
      </c>
    </row>
    <row r="1120" spans="1:16" ht="10.5" customHeight="1" x14ac:dyDescent="0.2">
      <c r="A1120" s="26">
        <v>42</v>
      </c>
      <c r="B1120" s="25" t="s">
        <v>19</v>
      </c>
      <c r="C1120" s="47">
        <v>3885.433</v>
      </c>
      <c r="D1120" s="47">
        <v>439.19299999999998</v>
      </c>
      <c r="E1120" s="47">
        <v>6006.6059999999998</v>
      </c>
      <c r="F1120" s="48" t="s">
        <v>9</v>
      </c>
      <c r="G1120" s="47">
        <v>9397.8559999999998</v>
      </c>
      <c r="H1120" s="47">
        <v>1528.91</v>
      </c>
      <c r="I1120" s="48" t="s">
        <v>9</v>
      </c>
      <c r="J1120" s="48" t="s">
        <v>9</v>
      </c>
      <c r="K1120" s="47">
        <v>589.98099999999999</v>
      </c>
      <c r="L1120" s="47">
        <v>156.399</v>
      </c>
      <c r="M1120" s="48" t="s">
        <v>9</v>
      </c>
      <c r="N1120" s="48" t="s">
        <v>9</v>
      </c>
      <c r="O1120" s="47">
        <v>59.317</v>
      </c>
      <c r="P1120" s="47">
        <v>22063.695</v>
      </c>
    </row>
    <row r="1121" spans="1:16" ht="10.5" customHeight="1" x14ac:dyDescent="0.2">
      <c r="A1121" s="29">
        <v>43</v>
      </c>
      <c r="B1121" s="11" t="s">
        <v>18</v>
      </c>
      <c r="C1121" s="49">
        <v>321.262</v>
      </c>
      <c r="D1121" s="49">
        <v>594.93499999999995</v>
      </c>
      <c r="E1121" s="49">
        <v>7297.8559999999998</v>
      </c>
      <c r="F1121" s="50" t="s">
        <v>9</v>
      </c>
      <c r="G1121" s="50" t="s">
        <v>9</v>
      </c>
      <c r="H1121" s="49">
        <v>4278.1319999999996</v>
      </c>
      <c r="I1121" s="50" t="s">
        <v>9</v>
      </c>
      <c r="J1121" s="50" t="s">
        <v>9</v>
      </c>
      <c r="K1121" s="49">
        <v>3684.6179999999999</v>
      </c>
      <c r="L1121" s="49">
        <v>283.03300000000002</v>
      </c>
      <c r="M1121" s="50" t="s">
        <v>9</v>
      </c>
      <c r="N1121" s="50" t="s">
        <v>9</v>
      </c>
      <c r="O1121" s="49">
        <v>356.33600000000001</v>
      </c>
      <c r="P1121" s="49">
        <v>16816.172999999999</v>
      </c>
    </row>
    <row r="1122" spans="1:16" ht="10.5" customHeight="1" x14ac:dyDescent="0.2">
      <c r="A1122" s="26">
        <f>A1121+1</f>
        <v>44</v>
      </c>
      <c r="B1122" s="25" t="s">
        <v>17</v>
      </c>
      <c r="C1122" s="47">
        <v>82.302000000000007</v>
      </c>
      <c r="D1122" s="47">
        <v>0.14399999999999999</v>
      </c>
      <c r="E1122" s="47">
        <v>1298.395</v>
      </c>
      <c r="F1122" s="48" t="s">
        <v>9</v>
      </c>
      <c r="G1122" s="48" t="s">
        <v>9</v>
      </c>
      <c r="H1122" s="47">
        <v>11242.371999999999</v>
      </c>
      <c r="I1122" s="48" t="s">
        <v>9</v>
      </c>
      <c r="J1122" s="48" t="s">
        <v>9</v>
      </c>
      <c r="K1122" s="47">
        <v>520.34</v>
      </c>
      <c r="L1122" s="48" t="s">
        <v>9</v>
      </c>
      <c r="M1122" s="48" t="s">
        <v>9</v>
      </c>
      <c r="N1122" s="47">
        <v>169.61699999999999</v>
      </c>
      <c r="O1122" s="47">
        <v>72.915999999999997</v>
      </c>
      <c r="P1122" s="47">
        <v>13386.084999999999</v>
      </c>
    </row>
    <row r="1123" spans="1:16" ht="10.5" customHeight="1" x14ac:dyDescent="0.2">
      <c r="A1123" s="29">
        <f>A1122+1</f>
        <v>45</v>
      </c>
      <c r="B1123" s="11" t="s">
        <v>16</v>
      </c>
      <c r="C1123" s="49">
        <v>1548.595</v>
      </c>
      <c r="D1123" s="49">
        <v>9054.4740000000002</v>
      </c>
      <c r="E1123" s="50" t="s">
        <v>9</v>
      </c>
      <c r="F1123" s="49">
        <v>42.756999999999998</v>
      </c>
      <c r="G1123" s="50" t="s">
        <v>9</v>
      </c>
      <c r="H1123" s="49">
        <v>120.087</v>
      </c>
      <c r="I1123" s="50" t="s">
        <v>9</v>
      </c>
      <c r="J1123" s="49">
        <v>212.27600000000001</v>
      </c>
      <c r="K1123" s="50" t="s">
        <v>9</v>
      </c>
      <c r="L1123" s="49">
        <v>325.69200000000001</v>
      </c>
      <c r="M1123" s="50" t="s">
        <v>9</v>
      </c>
      <c r="N1123" s="49">
        <v>79.674000000000007</v>
      </c>
      <c r="O1123" s="49">
        <v>175.619</v>
      </c>
      <c r="P1123" s="49">
        <v>11559.174000000001</v>
      </c>
    </row>
    <row r="1124" spans="1:16" ht="10.5" customHeight="1" x14ac:dyDescent="0.2">
      <c r="A1124" s="26">
        <f>A1123+1</f>
        <v>46</v>
      </c>
      <c r="B1124" s="25" t="s">
        <v>12</v>
      </c>
      <c r="C1124" s="47">
        <v>4968.8119999999999</v>
      </c>
      <c r="D1124" s="47">
        <v>131.91499999999999</v>
      </c>
      <c r="E1124" s="47">
        <v>1170.768</v>
      </c>
      <c r="F1124" s="47">
        <v>910.26800000000003</v>
      </c>
      <c r="G1124" s="48" t="s">
        <v>9</v>
      </c>
      <c r="H1124" s="48" t="s">
        <v>9</v>
      </c>
      <c r="I1124" s="48" t="s">
        <v>9</v>
      </c>
      <c r="J1124" s="48" t="s">
        <v>9</v>
      </c>
      <c r="K1124" s="48" t="s">
        <v>9</v>
      </c>
      <c r="L1124" s="47">
        <v>0.41699999999999998</v>
      </c>
      <c r="M1124" s="48" t="s">
        <v>9</v>
      </c>
      <c r="N1124" s="48" t="s">
        <v>9</v>
      </c>
      <c r="O1124" s="48" t="s">
        <v>9</v>
      </c>
      <c r="P1124" s="47">
        <v>7182.1790000000001</v>
      </c>
    </row>
    <row r="1125" spans="1:16" ht="10.5" customHeight="1" x14ac:dyDescent="0.2">
      <c r="A1125" s="29">
        <f>A1124+1</f>
        <v>47</v>
      </c>
      <c r="B1125" s="11" t="s">
        <v>15</v>
      </c>
      <c r="C1125" s="49">
        <v>3315.9110000000001</v>
      </c>
      <c r="D1125" s="49">
        <v>4.66</v>
      </c>
      <c r="E1125" s="49">
        <v>265.81700000000001</v>
      </c>
      <c r="F1125" s="50" t="s">
        <v>9</v>
      </c>
      <c r="G1125" s="50" t="s">
        <v>9</v>
      </c>
      <c r="H1125" s="49">
        <v>3396.8330000000001</v>
      </c>
      <c r="I1125" s="50" t="s">
        <v>9</v>
      </c>
      <c r="J1125" s="50" t="s">
        <v>9</v>
      </c>
      <c r="K1125" s="50" t="s">
        <v>9</v>
      </c>
      <c r="L1125" s="50" t="s">
        <v>9</v>
      </c>
      <c r="M1125" s="50" t="s">
        <v>9</v>
      </c>
      <c r="N1125" s="49">
        <v>148.965</v>
      </c>
      <c r="O1125" s="49">
        <v>5.7000000000000002E-2</v>
      </c>
      <c r="P1125" s="49">
        <v>7132.2430000000004</v>
      </c>
    </row>
    <row r="1126" spans="1:16" ht="10.5" customHeight="1" x14ac:dyDescent="0.2">
      <c r="A1126" s="26">
        <f>A1125+1</f>
        <v>48</v>
      </c>
      <c r="B1126" s="25" t="s">
        <v>14</v>
      </c>
      <c r="C1126" s="48" t="s">
        <v>9</v>
      </c>
      <c r="D1126" s="47">
        <v>7.3710000000000004</v>
      </c>
      <c r="E1126" s="47">
        <v>1.875</v>
      </c>
      <c r="F1126" s="48" t="s">
        <v>9</v>
      </c>
      <c r="G1126" s="47">
        <v>5106.5230000000001</v>
      </c>
      <c r="H1126" s="47">
        <v>1518.665</v>
      </c>
      <c r="I1126" s="48" t="s">
        <v>9</v>
      </c>
      <c r="J1126" s="48" t="s">
        <v>9</v>
      </c>
      <c r="K1126" s="47">
        <v>439.22199999999998</v>
      </c>
      <c r="L1126" s="48" t="s">
        <v>9</v>
      </c>
      <c r="M1126" s="48" t="s">
        <v>9</v>
      </c>
      <c r="N1126" s="47">
        <v>10.688000000000001</v>
      </c>
      <c r="O1126" s="48" t="s">
        <v>9</v>
      </c>
      <c r="P1126" s="47">
        <v>7084.3440000000001</v>
      </c>
    </row>
    <row r="1127" spans="1:16" ht="10.5" customHeight="1" x14ac:dyDescent="0.2">
      <c r="A1127" s="29">
        <f>A1126+1</f>
        <v>49</v>
      </c>
      <c r="B1127" s="11" t="s">
        <v>13</v>
      </c>
      <c r="C1127" s="49">
        <v>617.41899999999998</v>
      </c>
      <c r="D1127" s="49">
        <v>767.98800000000006</v>
      </c>
      <c r="E1127" s="49">
        <v>4057.73</v>
      </c>
      <c r="F1127" s="50" t="s">
        <v>9</v>
      </c>
      <c r="G1127" s="50" t="s">
        <v>9</v>
      </c>
      <c r="H1127" s="49">
        <v>1223.607</v>
      </c>
      <c r="I1127" s="50" t="s">
        <v>9</v>
      </c>
      <c r="J1127" s="50" t="s">
        <v>9</v>
      </c>
      <c r="K1127" s="49">
        <v>0.51600000000000001</v>
      </c>
      <c r="L1127" s="49">
        <v>6.149</v>
      </c>
      <c r="M1127" s="50" t="s">
        <v>9</v>
      </c>
      <c r="N1127" s="49">
        <v>0.78800000000000003</v>
      </c>
      <c r="O1127" s="50" t="s">
        <v>9</v>
      </c>
      <c r="P1127" s="49">
        <v>6674.1970000000001</v>
      </c>
    </row>
    <row r="1128" spans="1:16" ht="10.5" customHeight="1" x14ac:dyDescent="0.2">
      <c r="A1128" s="26">
        <f>A1127+1</f>
        <v>50</v>
      </c>
      <c r="B1128" s="25" t="s">
        <v>11</v>
      </c>
      <c r="C1128" s="48" t="s">
        <v>9</v>
      </c>
      <c r="D1128" s="47">
        <v>32.676000000000002</v>
      </c>
      <c r="E1128" s="47">
        <v>5780.2269999999999</v>
      </c>
      <c r="F1128" s="48" t="s">
        <v>9</v>
      </c>
      <c r="G1128" s="48" t="s">
        <v>9</v>
      </c>
      <c r="H1128" s="47">
        <v>5.9089999999999998</v>
      </c>
      <c r="I1128" s="48" t="s">
        <v>9</v>
      </c>
      <c r="J1128" s="48" t="s">
        <v>9</v>
      </c>
      <c r="K1128" s="48" t="s">
        <v>9</v>
      </c>
      <c r="L1128" s="47">
        <v>148.91300000000001</v>
      </c>
      <c r="M1128" s="48" t="s">
        <v>9</v>
      </c>
      <c r="N1128" s="48" t="s">
        <v>9</v>
      </c>
      <c r="O1128" s="48" t="s">
        <v>9</v>
      </c>
      <c r="P1128" s="47">
        <v>5967.7250000000004</v>
      </c>
    </row>
    <row r="1129" spans="1:16" ht="10.5" customHeight="1" thickBot="1" x14ac:dyDescent="0.25">
      <c r="A1129" s="22">
        <f>A1128+1</f>
        <v>51</v>
      </c>
      <c r="B1129" s="21" t="s">
        <v>10</v>
      </c>
      <c r="C1129" s="46" t="s">
        <v>9</v>
      </c>
      <c r="D1129" s="45">
        <v>81.466999999999999</v>
      </c>
      <c r="E1129" s="46" t="s">
        <v>9</v>
      </c>
      <c r="F1129" s="46" t="s">
        <v>9</v>
      </c>
      <c r="G1129" s="46" t="s">
        <v>9</v>
      </c>
      <c r="H1129" s="46" t="s">
        <v>9</v>
      </c>
      <c r="I1129" s="46" t="s">
        <v>9</v>
      </c>
      <c r="J1129" s="50" t="s">
        <v>9</v>
      </c>
      <c r="K1129" s="46" t="s">
        <v>9</v>
      </c>
      <c r="L1129" s="46" t="s">
        <v>9</v>
      </c>
      <c r="M1129" s="50" t="s">
        <v>9</v>
      </c>
      <c r="N1129" s="46" t="s">
        <v>9</v>
      </c>
      <c r="O1129" s="46" t="s">
        <v>9</v>
      </c>
      <c r="P1129" s="45">
        <v>81.466999999999999</v>
      </c>
    </row>
    <row r="1130" spans="1:16" ht="10.5" customHeight="1" thickBot="1" x14ac:dyDescent="0.25">
      <c r="A1130" s="18"/>
      <c r="B1130" s="18" t="s">
        <v>8</v>
      </c>
      <c r="C1130" s="44">
        <v>1990511.135</v>
      </c>
      <c r="D1130" s="44">
        <v>64166.413999999997</v>
      </c>
      <c r="E1130" s="44">
        <v>816440.77</v>
      </c>
      <c r="F1130" s="44">
        <v>14176.808000000001</v>
      </c>
      <c r="G1130" s="44">
        <v>787218.63600000006</v>
      </c>
      <c r="H1130" s="44">
        <v>289246.41600000003</v>
      </c>
      <c r="I1130" s="44">
        <v>-6557.8419999999996</v>
      </c>
      <c r="J1130" s="44">
        <v>14568.029</v>
      </c>
      <c r="K1130" s="44">
        <v>38762.095999999998</v>
      </c>
      <c r="L1130" s="44">
        <v>16098.525</v>
      </c>
      <c r="M1130" s="44">
        <v>507.70600000000002</v>
      </c>
      <c r="N1130" s="44">
        <v>26589.136999999999</v>
      </c>
      <c r="O1130" s="44">
        <v>12974.398999999999</v>
      </c>
      <c r="P1130" s="44">
        <v>4064702.227</v>
      </c>
    </row>
    <row r="1131" spans="1:16" ht="7.5" customHeight="1" x14ac:dyDescent="0.2">
      <c r="A1131" s="16"/>
      <c r="B1131" s="1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</row>
    <row r="1132" spans="1:16" ht="11.25" customHeight="1" x14ac:dyDescent="0.2">
      <c r="A1132" s="14" t="s">
        <v>7</v>
      </c>
      <c r="B1132" s="16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</row>
    <row r="1133" spans="1:16" ht="11.25" customHeight="1" x14ac:dyDescent="0.2">
      <c r="A1133" s="14" t="s">
        <v>6</v>
      </c>
    </row>
    <row r="1134" spans="1:16" ht="11.25" customHeight="1" x14ac:dyDescent="0.2">
      <c r="A1134" s="14" t="s">
        <v>5</v>
      </c>
    </row>
    <row r="1135" spans="1:16" ht="11.25" customHeight="1" x14ac:dyDescent="0.2">
      <c r="A1135" s="14" t="s">
        <v>4</v>
      </c>
      <c r="B1135" s="13"/>
      <c r="C1135" s="12"/>
      <c r="D1135" s="12"/>
      <c r="E1135" s="12"/>
      <c r="F1135" s="12"/>
      <c r="G1135" s="12"/>
      <c r="H1135" s="12"/>
      <c r="I1135" s="12"/>
      <c r="J1135" s="12"/>
      <c r="K1135" s="12"/>
    </row>
    <row r="1136" spans="1:16" ht="7.5" customHeight="1" x14ac:dyDescent="0.2">
      <c r="A1136" s="1"/>
    </row>
    <row r="1137" spans="1:26" customFormat="1" ht="11.25" customHeight="1" x14ac:dyDescent="0.2">
      <c r="A1137" s="8" t="s">
        <v>1</v>
      </c>
      <c r="B1137" s="7" t="s">
        <v>0</v>
      </c>
      <c r="C1137" s="6"/>
      <c r="D1137" s="6"/>
      <c r="E1137" s="6"/>
      <c r="F1137" s="6"/>
      <c r="G1137" s="5"/>
      <c r="H1137" s="5"/>
      <c r="I1137" s="5"/>
      <c r="J1137" s="5"/>
      <c r="K1137" s="4"/>
      <c r="L1137" s="5"/>
      <c r="M1137" s="5"/>
      <c r="N1137" s="5"/>
      <c r="O1137" s="5"/>
      <c r="P1137" s="5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41" spans="1:26" ht="15.75" x14ac:dyDescent="0.2">
      <c r="A1141" s="42" t="s">
        <v>80</v>
      </c>
      <c r="B1141" s="43" t="s">
        <v>86</v>
      </c>
      <c r="D1141" s="15"/>
      <c r="E1141" s="15"/>
      <c r="F1141" s="15"/>
      <c r="G1141" s="15"/>
      <c r="H1141" s="15"/>
      <c r="L1141" s="53"/>
      <c r="M1141" s="53"/>
      <c r="N1141" s="53"/>
      <c r="O1141" s="53"/>
      <c r="P1141" s="15"/>
    </row>
    <row r="1142" spans="1:26" s="55" customFormat="1" ht="12.75" customHeight="1" x14ac:dyDescent="0.2">
      <c r="A1142" s="40"/>
      <c r="B1142" s="41" t="s">
        <v>78</v>
      </c>
      <c r="C1142" s="2"/>
      <c r="D1142" s="56"/>
      <c r="E1142" s="56"/>
      <c r="F1142" s="56"/>
      <c r="G1142" s="56"/>
      <c r="H1142" s="56"/>
      <c r="I1142" s="2"/>
      <c r="J1142" s="2"/>
      <c r="K1142" s="56"/>
      <c r="L1142" s="56"/>
      <c r="M1142" s="56"/>
      <c r="N1142" s="56"/>
      <c r="O1142" s="56"/>
      <c r="P1142" s="56"/>
    </row>
    <row r="1143" spans="1:26" x14ac:dyDescent="0.2">
      <c r="A1143" s="16"/>
      <c r="B1143" s="40" t="s">
        <v>77</v>
      </c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</row>
    <row r="1144" spans="1:26" ht="7.5" customHeight="1" thickBot="1" x14ac:dyDescent="0.25">
      <c r="A1144" s="39"/>
      <c r="B1144" s="39"/>
      <c r="C1144" s="38"/>
      <c r="D1144" s="38"/>
      <c r="E1144" s="38"/>
      <c r="F1144" s="38"/>
      <c r="G1144" s="38"/>
      <c r="H1144" s="38"/>
      <c r="I1144" s="38"/>
      <c r="J1144" s="38"/>
      <c r="K1144" s="38"/>
      <c r="L1144" s="38"/>
      <c r="M1144" s="38"/>
      <c r="N1144" s="38"/>
      <c r="O1144" s="38"/>
    </row>
    <row r="1145" spans="1:26" ht="21.75" thickBot="1" x14ac:dyDescent="0.25">
      <c r="A1145" s="37" t="s">
        <v>76</v>
      </c>
      <c r="B1145" s="36" t="s">
        <v>75</v>
      </c>
      <c r="C1145" s="35" t="s">
        <v>74</v>
      </c>
      <c r="D1145" s="35" t="s">
        <v>73</v>
      </c>
      <c r="E1145" s="35" t="s">
        <v>72</v>
      </c>
      <c r="F1145" s="35" t="s">
        <v>71</v>
      </c>
      <c r="G1145" s="35" t="s">
        <v>70</v>
      </c>
      <c r="H1145" s="35" t="s">
        <v>69</v>
      </c>
      <c r="I1145" s="35" t="s">
        <v>68</v>
      </c>
      <c r="J1145" s="35" t="s">
        <v>67</v>
      </c>
      <c r="K1145" s="35" t="s">
        <v>66</v>
      </c>
      <c r="L1145" s="35" t="s">
        <v>65</v>
      </c>
      <c r="M1145" s="35" t="s">
        <v>64</v>
      </c>
      <c r="N1145" s="35" t="s">
        <v>63</v>
      </c>
      <c r="O1145" s="35" t="s">
        <v>62</v>
      </c>
      <c r="P1145" s="35" t="s">
        <v>61</v>
      </c>
    </row>
    <row r="1146" spans="1:26" ht="10.5" customHeight="1" x14ac:dyDescent="0.2">
      <c r="A1146" s="29">
        <v>1</v>
      </c>
      <c r="B1146" s="11" t="s">
        <v>60</v>
      </c>
      <c r="C1146" s="49">
        <v>148358.02299999999</v>
      </c>
      <c r="D1146" s="49">
        <v>1582.6949999999999</v>
      </c>
      <c r="E1146" s="49">
        <v>197665.258</v>
      </c>
      <c r="F1146" s="49">
        <v>3271.768</v>
      </c>
      <c r="G1146" s="49">
        <v>38232.493000000002</v>
      </c>
      <c r="H1146" s="49">
        <v>1332.56</v>
      </c>
      <c r="I1146" s="50" t="s">
        <v>9</v>
      </c>
      <c r="J1146" s="50" t="s">
        <v>9</v>
      </c>
      <c r="K1146" s="49">
        <v>851.69799999999998</v>
      </c>
      <c r="L1146" s="49">
        <v>246.70500000000001</v>
      </c>
      <c r="M1146" s="50" t="s">
        <v>9</v>
      </c>
      <c r="N1146" s="49">
        <v>4237.2089999999998</v>
      </c>
      <c r="O1146" s="49">
        <v>890.31299999999999</v>
      </c>
      <c r="P1146" s="49">
        <v>396668.72200000001</v>
      </c>
    </row>
    <row r="1147" spans="1:26" ht="10.5" customHeight="1" x14ac:dyDescent="0.2">
      <c r="A1147" s="26">
        <f>A1146+1</f>
        <v>2</v>
      </c>
      <c r="B1147" s="25" t="s">
        <v>57</v>
      </c>
      <c r="C1147" s="47">
        <v>62515.300999999999</v>
      </c>
      <c r="D1147" s="47">
        <v>37201.034</v>
      </c>
      <c r="E1147" s="47">
        <v>83595.195000000007</v>
      </c>
      <c r="F1147" s="47">
        <v>13.24</v>
      </c>
      <c r="G1147" s="47">
        <v>28758.826000000001</v>
      </c>
      <c r="H1147" s="47">
        <v>266.15899999999999</v>
      </c>
      <c r="I1147" s="48" t="s">
        <v>9</v>
      </c>
      <c r="J1147" s="48" t="s">
        <v>9</v>
      </c>
      <c r="K1147" s="47">
        <v>2022.24</v>
      </c>
      <c r="L1147" s="47">
        <v>2304.9560000000001</v>
      </c>
      <c r="M1147" s="48" t="s">
        <v>9</v>
      </c>
      <c r="N1147" s="48" t="s">
        <v>9</v>
      </c>
      <c r="O1147" s="47">
        <v>3579.4609999999998</v>
      </c>
      <c r="P1147" s="47">
        <v>220256.41200000001</v>
      </c>
    </row>
    <row r="1148" spans="1:26" ht="10.5" customHeight="1" x14ac:dyDescent="0.2">
      <c r="A1148" s="29">
        <f>A1147+1</f>
        <v>3</v>
      </c>
      <c r="B1148" s="11" t="s">
        <v>58</v>
      </c>
      <c r="C1148" s="49">
        <v>120933.254</v>
      </c>
      <c r="D1148" s="49">
        <v>4939.5619999999999</v>
      </c>
      <c r="E1148" s="49">
        <v>10807.75</v>
      </c>
      <c r="F1148" s="49">
        <v>540.06500000000005</v>
      </c>
      <c r="G1148" s="49">
        <v>76289.432000000001</v>
      </c>
      <c r="H1148" s="49">
        <v>2232.1790000000001</v>
      </c>
      <c r="I1148" s="49">
        <v>-711.04100000000005</v>
      </c>
      <c r="J1148" s="50" t="s">
        <v>9</v>
      </c>
      <c r="K1148" s="49">
        <v>687.36400000000003</v>
      </c>
      <c r="L1148" s="49">
        <v>1357.703</v>
      </c>
      <c r="M1148" s="50" t="s">
        <v>9</v>
      </c>
      <c r="N1148" s="49">
        <v>284.24099999999999</v>
      </c>
      <c r="O1148" s="49">
        <v>730.61500000000001</v>
      </c>
      <c r="P1148" s="49">
        <v>218091.125</v>
      </c>
    </row>
    <row r="1149" spans="1:26" ht="10.5" customHeight="1" x14ac:dyDescent="0.2">
      <c r="A1149" s="26">
        <f>A1148+1</f>
        <v>4</v>
      </c>
      <c r="B1149" s="25" t="s">
        <v>59</v>
      </c>
      <c r="C1149" s="47">
        <v>2135.375</v>
      </c>
      <c r="D1149" s="47">
        <v>2543.6970000000001</v>
      </c>
      <c r="E1149" s="47">
        <v>93353.849000000002</v>
      </c>
      <c r="F1149" s="47">
        <v>2279.5839999999998</v>
      </c>
      <c r="G1149" s="47">
        <v>36154.898000000001</v>
      </c>
      <c r="H1149" s="47">
        <v>39631.866999999998</v>
      </c>
      <c r="I1149" s="47">
        <v>119.79300000000001</v>
      </c>
      <c r="J1149" s="47">
        <v>13022.638999999999</v>
      </c>
      <c r="K1149" s="47">
        <v>3609.1390000000001</v>
      </c>
      <c r="L1149" s="47">
        <v>2223.5259999999998</v>
      </c>
      <c r="M1149" s="47">
        <v>536.71299999999997</v>
      </c>
      <c r="N1149" s="47">
        <v>4262.2290000000003</v>
      </c>
      <c r="O1149" s="47">
        <v>419.50799999999998</v>
      </c>
      <c r="P1149" s="47">
        <v>200292.818</v>
      </c>
    </row>
    <row r="1150" spans="1:26" ht="10.5" customHeight="1" x14ac:dyDescent="0.2">
      <c r="A1150" s="29">
        <f>A1149+1</f>
        <v>5</v>
      </c>
      <c r="B1150" s="11" t="s">
        <v>56</v>
      </c>
      <c r="C1150" s="49">
        <v>92265.19</v>
      </c>
      <c r="D1150" s="49">
        <v>327.19</v>
      </c>
      <c r="E1150" s="49">
        <v>7114.2510000000002</v>
      </c>
      <c r="F1150" s="49">
        <v>198.79900000000001</v>
      </c>
      <c r="G1150" s="49">
        <v>93263.001000000004</v>
      </c>
      <c r="H1150" s="49">
        <v>129.03700000000001</v>
      </c>
      <c r="I1150" s="50" t="s">
        <v>9</v>
      </c>
      <c r="J1150" s="50" t="s">
        <v>9</v>
      </c>
      <c r="K1150" s="50" t="s">
        <v>9</v>
      </c>
      <c r="L1150" s="49">
        <v>641.73500000000001</v>
      </c>
      <c r="M1150" s="50" t="s">
        <v>9</v>
      </c>
      <c r="N1150" s="49">
        <v>141.14599999999999</v>
      </c>
      <c r="O1150" s="49">
        <v>39.796999999999997</v>
      </c>
      <c r="P1150" s="49">
        <v>194120.14600000001</v>
      </c>
    </row>
    <row r="1151" spans="1:26" ht="10.5" customHeight="1" x14ac:dyDescent="0.2">
      <c r="A1151" s="26">
        <f>A1150+1</f>
        <v>6</v>
      </c>
      <c r="B1151" s="25" t="s">
        <v>55</v>
      </c>
      <c r="C1151" s="47">
        <v>136825.598</v>
      </c>
      <c r="D1151" s="47">
        <v>1390.393</v>
      </c>
      <c r="E1151" s="47">
        <v>2695.6280000000002</v>
      </c>
      <c r="F1151" s="47">
        <v>298.339</v>
      </c>
      <c r="G1151" s="47">
        <v>14802.733</v>
      </c>
      <c r="H1151" s="47">
        <v>515.74400000000003</v>
      </c>
      <c r="I1151" s="48" t="s">
        <v>9</v>
      </c>
      <c r="J1151" s="48" t="s">
        <v>9</v>
      </c>
      <c r="K1151" s="47">
        <v>405.56</v>
      </c>
      <c r="L1151" s="47">
        <v>26.760999999999999</v>
      </c>
      <c r="M1151" s="48" t="s">
        <v>9</v>
      </c>
      <c r="N1151" s="47">
        <v>13.268000000000001</v>
      </c>
      <c r="O1151" s="47">
        <v>2.2989999999999999</v>
      </c>
      <c r="P1151" s="47">
        <v>156976.323</v>
      </c>
    </row>
    <row r="1152" spans="1:26" ht="10.5" customHeight="1" x14ac:dyDescent="0.2">
      <c r="A1152" s="29">
        <f>A1151+1</f>
        <v>7</v>
      </c>
      <c r="B1152" s="11" t="s">
        <v>54</v>
      </c>
      <c r="C1152" s="49">
        <v>20597.64</v>
      </c>
      <c r="D1152" s="49">
        <v>24012.782999999999</v>
      </c>
      <c r="E1152" s="49">
        <v>31872.701000000001</v>
      </c>
      <c r="F1152" s="50" t="s">
        <v>9</v>
      </c>
      <c r="G1152" s="49">
        <v>42443.152000000002</v>
      </c>
      <c r="H1152" s="49">
        <v>25782.518</v>
      </c>
      <c r="I1152" s="49">
        <v>-780.73099999999999</v>
      </c>
      <c r="J1152" s="50" t="s">
        <v>9</v>
      </c>
      <c r="K1152" s="49">
        <v>527.721</v>
      </c>
      <c r="L1152" s="49">
        <v>1357.7380000000001</v>
      </c>
      <c r="M1152" s="50" t="s">
        <v>9</v>
      </c>
      <c r="N1152" s="49">
        <v>102.99</v>
      </c>
      <c r="O1152" s="49">
        <v>970.90700000000004</v>
      </c>
      <c r="P1152" s="49">
        <v>146887.41899999999</v>
      </c>
    </row>
    <row r="1153" spans="1:16" ht="10.5" customHeight="1" x14ac:dyDescent="0.2">
      <c r="A1153" s="26">
        <f>A1152+1</f>
        <v>8</v>
      </c>
      <c r="B1153" s="25" t="s">
        <v>52</v>
      </c>
      <c r="C1153" s="47">
        <v>78128.456999999995</v>
      </c>
      <c r="D1153" s="47">
        <v>333.11</v>
      </c>
      <c r="E1153" s="47">
        <v>13869.450999999999</v>
      </c>
      <c r="F1153" s="47">
        <v>106.864</v>
      </c>
      <c r="G1153" s="47">
        <v>31694.223000000002</v>
      </c>
      <c r="H1153" s="47">
        <v>10144.581</v>
      </c>
      <c r="I1153" s="48" t="s">
        <v>9</v>
      </c>
      <c r="J1153" s="48" t="s">
        <v>9</v>
      </c>
      <c r="K1153" s="47">
        <v>3630.3879999999999</v>
      </c>
      <c r="L1153" s="47">
        <v>16.414000000000001</v>
      </c>
      <c r="M1153" s="48" t="s">
        <v>9</v>
      </c>
      <c r="N1153" s="48" t="s">
        <v>9</v>
      </c>
      <c r="O1153" s="47">
        <v>25.093</v>
      </c>
      <c r="P1153" s="47">
        <v>137948.58100000001</v>
      </c>
    </row>
    <row r="1154" spans="1:16" ht="10.5" customHeight="1" x14ac:dyDescent="0.2">
      <c r="A1154" s="29">
        <f>A1153+1</f>
        <v>9</v>
      </c>
      <c r="B1154" s="11" t="s">
        <v>51</v>
      </c>
      <c r="C1154" s="49">
        <v>87182.259000000005</v>
      </c>
      <c r="D1154" s="49">
        <v>1033.0920000000001</v>
      </c>
      <c r="E1154" s="49">
        <v>9771.0339999999997</v>
      </c>
      <c r="F1154" s="50" t="s">
        <v>9</v>
      </c>
      <c r="G1154" s="49">
        <v>31534.258999999998</v>
      </c>
      <c r="H1154" s="49">
        <v>4032.0529999999999</v>
      </c>
      <c r="I1154" s="49">
        <v>-209.221</v>
      </c>
      <c r="J1154" s="50" t="s">
        <v>9</v>
      </c>
      <c r="K1154" s="49">
        <v>3194.7649999999999</v>
      </c>
      <c r="L1154" s="49">
        <v>77.123000000000005</v>
      </c>
      <c r="M1154" s="50" t="s">
        <v>9</v>
      </c>
      <c r="N1154" s="50" t="s">
        <v>9</v>
      </c>
      <c r="O1154" s="49">
        <v>52.527000000000001</v>
      </c>
      <c r="P1154" s="49">
        <v>136667.89199999999</v>
      </c>
    </row>
    <row r="1155" spans="1:16" ht="10.5" customHeight="1" x14ac:dyDescent="0.2">
      <c r="A1155" s="26">
        <f>A1154+1</f>
        <v>10</v>
      </c>
      <c r="B1155" s="25" t="s">
        <v>53</v>
      </c>
      <c r="C1155" s="47">
        <v>122833.478</v>
      </c>
      <c r="D1155" s="47">
        <v>260.79399999999998</v>
      </c>
      <c r="E1155" s="47">
        <v>3615.3049999999998</v>
      </c>
      <c r="F1155" s="47">
        <v>2721.5770000000002</v>
      </c>
      <c r="G1155" s="48" t="s">
        <v>9</v>
      </c>
      <c r="H1155" s="47">
        <v>438.28199999999998</v>
      </c>
      <c r="I1155" s="48" t="s">
        <v>9</v>
      </c>
      <c r="J1155" s="48" t="s">
        <v>9</v>
      </c>
      <c r="K1155" s="48" t="s">
        <v>9</v>
      </c>
      <c r="L1155" s="47">
        <v>67.691999999999993</v>
      </c>
      <c r="M1155" s="48" t="s">
        <v>9</v>
      </c>
      <c r="N1155" s="48" t="s">
        <v>9</v>
      </c>
      <c r="O1155" s="47">
        <v>434.44400000000002</v>
      </c>
      <c r="P1155" s="47">
        <v>130371.573</v>
      </c>
    </row>
    <row r="1156" spans="1:16" ht="10.5" customHeight="1" x14ac:dyDescent="0.2">
      <c r="A1156" s="29">
        <f>A1155+1</f>
        <v>11</v>
      </c>
      <c r="B1156" s="11" t="s">
        <v>50</v>
      </c>
      <c r="C1156" s="49">
        <v>78435.7</v>
      </c>
      <c r="D1156" s="49">
        <v>518.86900000000003</v>
      </c>
      <c r="E1156" s="49">
        <v>3159.377</v>
      </c>
      <c r="F1156" s="50" t="s">
        <v>9</v>
      </c>
      <c r="G1156" s="49">
        <v>39981.739000000001</v>
      </c>
      <c r="H1156" s="49">
        <v>5396.5020000000004</v>
      </c>
      <c r="I1156" s="49">
        <v>146.505</v>
      </c>
      <c r="J1156" s="50" t="s">
        <v>9</v>
      </c>
      <c r="K1156" s="49">
        <v>1708.7059999999999</v>
      </c>
      <c r="L1156" s="49">
        <v>98.441999999999993</v>
      </c>
      <c r="M1156" s="50" t="s">
        <v>9</v>
      </c>
      <c r="N1156" s="50" t="s">
        <v>9</v>
      </c>
      <c r="O1156" s="49">
        <v>302.73700000000002</v>
      </c>
      <c r="P1156" s="49">
        <v>129748.57799999999</v>
      </c>
    </row>
    <row r="1157" spans="1:16" ht="10.5" customHeight="1" x14ac:dyDescent="0.2">
      <c r="A1157" s="26">
        <f>A1156+1</f>
        <v>12</v>
      </c>
      <c r="B1157" s="25" t="s">
        <v>48</v>
      </c>
      <c r="C1157" s="47">
        <v>70322.975999999995</v>
      </c>
      <c r="D1157" s="47">
        <v>877.55899999999997</v>
      </c>
      <c r="E1157" s="47">
        <v>13763.892</v>
      </c>
      <c r="F1157" s="47">
        <v>372.11900000000003</v>
      </c>
      <c r="G1157" s="47">
        <v>32871.574000000001</v>
      </c>
      <c r="H1157" s="47">
        <v>1461.7080000000001</v>
      </c>
      <c r="I1157" s="47">
        <v>-1106.241</v>
      </c>
      <c r="J1157" s="48" t="s">
        <v>9</v>
      </c>
      <c r="K1157" s="47">
        <v>1775.914</v>
      </c>
      <c r="L1157" s="47">
        <v>716.56100000000004</v>
      </c>
      <c r="M1157" s="48" t="s">
        <v>9</v>
      </c>
      <c r="N1157" s="47">
        <v>1.8480000000000001</v>
      </c>
      <c r="O1157" s="47">
        <v>561.86099999999999</v>
      </c>
      <c r="P1157" s="47">
        <v>121619.77099999999</v>
      </c>
    </row>
    <row r="1158" spans="1:16" ht="10.5" customHeight="1" x14ac:dyDescent="0.2">
      <c r="A1158" s="29">
        <f>A1157+1</f>
        <v>13</v>
      </c>
      <c r="B1158" s="11" t="s">
        <v>46</v>
      </c>
      <c r="C1158" s="49">
        <v>39692.059000000001</v>
      </c>
      <c r="D1158" s="49">
        <v>618.43399999999997</v>
      </c>
      <c r="E1158" s="49">
        <v>5414.183</v>
      </c>
      <c r="F1158" s="49">
        <v>5.6420000000000003</v>
      </c>
      <c r="G1158" s="49">
        <v>53137.553999999996</v>
      </c>
      <c r="H1158" s="49">
        <v>2938.1469999999999</v>
      </c>
      <c r="I1158" s="49">
        <v>-1198.675</v>
      </c>
      <c r="J1158" s="50" t="s">
        <v>9</v>
      </c>
      <c r="K1158" s="49">
        <v>1725.981</v>
      </c>
      <c r="L1158" s="49">
        <v>87.659000000000006</v>
      </c>
      <c r="M1158" s="50" t="s">
        <v>9</v>
      </c>
      <c r="N1158" s="50" t="s">
        <v>9</v>
      </c>
      <c r="O1158" s="49">
        <v>93.68</v>
      </c>
      <c r="P1158" s="49">
        <v>102514.66499999999</v>
      </c>
    </row>
    <row r="1159" spans="1:16" ht="10.5" customHeight="1" x14ac:dyDescent="0.2">
      <c r="A1159" s="26">
        <f>A1158+1</f>
        <v>14</v>
      </c>
      <c r="B1159" s="25" t="s">
        <v>49</v>
      </c>
      <c r="C1159" s="47">
        <v>10494.406999999999</v>
      </c>
      <c r="D1159" s="47">
        <v>67.295000000000002</v>
      </c>
      <c r="E1159" s="47">
        <v>8578.5460000000003</v>
      </c>
      <c r="F1159" s="47">
        <v>321.72399999999999</v>
      </c>
      <c r="G1159" s="47">
        <v>8242.2729999999992</v>
      </c>
      <c r="H1159" s="47">
        <v>72074.649000000005</v>
      </c>
      <c r="I1159" s="47">
        <v>8.4730000000000008</v>
      </c>
      <c r="J1159" s="48" t="s">
        <v>9</v>
      </c>
      <c r="K1159" s="47">
        <v>1424.8019999999999</v>
      </c>
      <c r="L1159" s="47">
        <v>190.39</v>
      </c>
      <c r="M1159" s="48" t="s">
        <v>9</v>
      </c>
      <c r="N1159" s="47">
        <v>498.47</v>
      </c>
      <c r="O1159" s="47">
        <v>64.822000000000003</v>
      </c>
      <c r="P1159" s="47">
        <v>101965.85</v>
      </c>
    </row>
    <row r="1160" spans="1:16" ht="10.5" customHeight="1" x14ac:dyDescent="0.2">
      <c r="A1160" s="29">
        <f>A1159+1</f>
        <v>15</v>
      </c>
      <c r="B1160" s="11" t="s">
        <v>42</v>
      </c>
      <c r="C1160" s="49">
        <v>40143.534</v>
      </c>
      <c r="D1160" s="49">
        <v>43.237000000000002</v>
      </c>
      <c r="E1160" s="49">
        <v>28893.012999999999</v>
      </c>
      <c r="F1160" s="50" t="s">
        <v>9</v>
      </c>
      <c r="G1160" s="49">
        <v>25807.446</v>
      </c>
      <c r="H1160" s="49">
        <v>6410.0640000000003</v>
      </c>
      <c r="I1160" s="49">
        <v>107.36499999999999</v>
      </c>
      <c r="J1160" s="50" t="s">
        <v>9</v>
      </c>
      <c r="K1160" s="49">
        <v>12.058</v>
      </c>
      <c r="L1160" s="49">
        <v>48.356000000000002</v>
      </c>
      <c r="M1160" s="50" t="s">
        <v>9</v>
      </c>
      <c r="N1160" s="50" t="s">
        <v>9</v>
      </c>
      <c r="O1160" s="50" t="s">
        <v>9</v>
      </c>
      <c r="P1160" s="49">
        <v>101478.65399999999</v>
      </c>
    </row>
    <row r="1161" spans="1:16" ht="10.5" customHeight="1" x14ac:dyDescent="0.2">
      <c r="A1161" s="26">
        <f>A1160+1</f>
        <v>16</v>
      </c>
      <c r="B1161" s="25" t="s">
        <v>45</v>
      </c>
      <c r="C1161" s="47">
        <v>89083.112999999998</v>
      </c>
      <c r="D1161" s="47">
        <v>3680.6849999999999</v>
      </c>
      <c r="E1161" s="47">
        <v>1654.0519999999999</v>
      </c>
      <c r="F1161" s="47">
        <v>4.9909999999999997</v>
      </c>
      <c r="G1161" s="48" t="s">
        <v>9</v>
      </c>
      <c r="H1161" s="47">
        <v>2961.1930000000002</v>
      </c>
      <c r="I1161" s="48" t="s">
        <v>9</v>
      </c>
      <c r="J1161" s="48" t="s">
        <v>9</v>
      </c>
      <c r="K1161" s="47">
        <v>358.096</v>
      </c>
      <c r="L1161" s="48" t="s">
        <v>9</v>
      </c>
      <c r="M1161" s="48" t="s">
        <v>9</v>
      </c>
      <c r="N1161" s="48" t="s">
        <v>9</v>
      </c>
      <c r="O1161" s="47">
        <v>16.972999999999999</v>
      </c>
      <c r="P1161" s="47">
        <v>97822.418999999994</v>
      </c>
    </row>
    <row r="1162" spans="1:16" ht="10.5" customHeight="1" x14ac:dyDescent="0.2">
      <c r="A1162" s="29">
        <f>A1161+1</f>
        <v>17</v>
      </c>
      <c r="B1162" s="11" t="s">
        <v>47</v>
      </c>
      <c r="C1162" s="49">
        <v>59051.476000000002</v>
      </c>
      <c r="D1162" s="49">
        <v>230.52699999999999</v>
      </c>
      <c r="E1162" s="49">
        <v>531.16499999999996</v>
      </c>
      <c r="F1162" s="49">
        <v>14.598000000000001</v>
      </c>
      <c r="G1162" s="49">
        <v>27803.108</v>
      </c>
      <c r="H1162" s="49">
        <v>9309.5409999999993</v>
      </c>
      <c r="I1162" s="49">
        <v>-597.93499999999995</v>
      </c>
      <c r="J1162" s="50" t="s">
        <v>9</v>
      </c>
      <c r="K1162" s="49">
        <v>694.55499999999995</v>
      </c>
      <c r="L1162" s="49">
        <v>68.191000000000003</v>
      </c>
      <c r="M1162" s="50" t="s">
        <v>9</v>
      </c>
      <c r="N1162" s="49">
        <v>3.339</v>
      </c>
      <c r="O1162" s="49">
        <v>8.6</v>
      </c>
      <c r="P1162" s="49">
        <v>97117.164999999994</v>
      </c>
    </row>
    <row r="1163" spans="1:16" ht="10.5" customHeight="1" x14ac:dyDescent="0.2">
      <c r="A1163" s="26">
        <f>A1162+1</f>
        <v>18</v>
      </c>
      <c r="B1163" s="25" t="s">
        <v>43</v>
      </c>
      <c r="C1163" s="47">
        <v>91417.002999999997</v>
      </c>
      <c r="D1163" s="47">
        <v>223.29300000000001</v>
      </c>
      <c r="E1163" s="47">
        <v>287.09199999999998</v>
      </c>
      <c r="F1163" s="47">
        <v>85.510999999999996</v>
      </c>
      <c r="G1163" s="48" t="s">
        <v>9</v>
      </c>
      <c r="H1163" s="47">
        <v>1447.566</v>
      </c>
      <c r="I1163" s="48" t="s">
        <v>9</v>
      </c>
      <c r="J1163" s="48" t="s">
        <v>9</v>
      </c>
      <c r="K1163" s="47">
        <v>0.46</v>
      </c>
      <c r="L1163" s="47">
        <v>0.253</v>
      </c>
      <c r="M1163" s="48" t="s">
        <v>9</v>
      </c>
      <c r="N1163" s="47">
        <v>153.892</v>
      </c>
      <c r="O1163" s="47">
        <v>11.215</v>
      </c>
      <c r="P1163" s="47">
        <v>93626.285000000003</v>
      </c>
    </row>
    <row r="1164" spans="1:16" ht="10.5" customHeight="1" x14ac:dyDescent="0.2">
      <c r="A1164" s="29">
        <f>A1163+1</f>
        <v>19</v>
      </c>
      <c r="B1164" s="11" t="s">
        <v>44</v>
      </c>
      <c r="C1164" s="49">
        <v>23087.365000000002</v>
      </c>
      <c r="D1164" s="49">
        <v>3541.0839999999998</v>
      </c>
      <c r="E1164" s="49">
        <v>44167.904000000002</v>
      </c>
      <c r="F1164" s="49">
        <v>1896.7249999999999</v>
      </c>
      <c r="G1164" s="49">
        <v>15676.352999999999</v>
      </c>
      <c r="H1164" s="49">
        <v>810.94799999999998</v>
      </c>
      <c r="I1164" s="50" t="s">
        <v>9</v>
      </c>
      <c r="J1164" s="50" t="s">
        <v>9</v>
      </c>
      <c r="K1164" s="49">
        <v>2806.3710000000001</v>
      </c>
      <c r="L1164" s="49">
        <v>80.397000000000006</v>
      </c>
      <c r="M1164" s="50" t="s">
        <v>9</v>
      </c>
      <c r="N1164" s="50" t="s">
        <v>9</v>
      </c>
      <c r="O1164" s="49">
        <v>549.73099999999999</v>
      </c>
      <c r="P1164" s="49">
        <v>92616.877999999997</v>
      </c>
    </row>
    <row r="1165" spans="1:16" ht="10.5" customHeight="1" x14ac:dyDescent="0.2">
      <c r="A1165" s="26">
        <f>A1164+1</f>
        <v>20</v>
      </c>
      <c r="B1165" s="25" t="s">
        <v>40</v>
      </c>
      <c r="C1165" s="47">
        <v>77436.558999999994</v>
      </c>
      <c r="D1165" s="47">
        <v>169.173</v>
      </c>
      <c r="E1165" s="47">
        <v>3865.9459999999999</v>
      </c>
      <c r="F1165" s="47">
        <v>2.383</v>
      </c>
      <c r="G1165" s="47">
        <v>8030.5770000000002</v>
      </c>
      <c r="H1165" s="47">
        <v>1159.326</v>
      </c>
      <c r="I1165" s="47">
        <v>85.932000000000002</v>
      </c>
      <c r="J1165" s="48" t="s">
        <v>9</v>
      </c>
      <c r="K1165" s="48" t="s">
        <v>9</v>
      </c>
      <c r="L1165" s="47">
        <v>8.5980000000000008</v>
      </c>
      <c r="M1165" s="48" t="s">
        <v>9</v>
      </c>
      <c r="N1165" s="48" t="s">
        <v>9</v>
      </c>
      <c r="O1165" s="47">
        <v>69.736999999999995</v>
      </c>
      <c r="P1165" s="47">
        <v>90828.23</v>
      </c>
    </row>
    <row r="1166" spans="1:16" ht="10.5" customHeight="1" x14ac:dyDescent="0.2">
      <c r="A1166" s="29">
        <f>A1165+1</f>
        <v>21</v>
      </c>
      <c r="B1166" s="11" t="s">
        <v>41</v>
      </c>
      <c r="C1166" s="49">
        <v>35424.875</v>
      </c>
      <c r="D1166" s="49">
        <v>4264.6589999999997</v>
      </c>
      <c r="E1166" s="49">
        <v>8294.77</v>
      </c>
      <c r="F1166" s="50" t="s">
        <v>9</v>
      </c>
      <c r="G1166" s="49">
        <v>27918.481</v>
      </c>
      <c r="H1166" s="49">
        <v>1484.3530000000001</v>
      </c>
      <c r="I1166" s="49">
        <v>-1420.8230000000001</v>
      </c>
      <c r="J1166" s="50" t="s">
        <v>9</v>
      </c>
      <c r="K1166" s="49">
        <v>1802.693</v>
      </c>
      <c r="L1166" s="49">
        <v>695.20299999999997</v>
      </c>
      <c r="M1166" s="50" t="s">
        <v>9</v>
      </c>
      <c r="N1166" s="50" t="s">
        <v>9</v>
      </c>
      <c r="O1166" s="49">
        <v>478.834</v>
      </c>
      <c r="P1166" s="49">
        <v>78943.044999999998</v>
      </c>
    </row>
    <row r="1167" spans="1:16" ht="10.5" customHeight="1" x14ac:dyDescent="0.2">
      <c r="A1167" s="26">
        <f>A1166+1</f>
        <v>22</v>
      </c>
      <c r="B1167" s="25" t="s">
        <v>37</v>
      </c>
      <c r="C1167" s="47">
        <v>36308.555999999997</v>
      </c>
      <c r="D1167" s="47">
        <v>70.341999999999999</v>
      </c>
      <c r="E1167" s="47">
        <v>28590.22</v>
      </c>
      <c r="F1167" s="47">
        <v>18.838000000000001</v>
      </c>
      <c r="G1167" s="48" t="s">
        <v>9</v>
      </c>
      <c r="H1167" s="47">
        <v>2630.3609999999999</v>
      </c>
      <c r="I1167" s="47">
        <v>-153.82499999999999</v>
      </c>
      <c r="J1167" s="48" t="s">
        <v>9</v>
      </c>
      <c r="K1167" s="47">
        <v>289.24799999999999</v>
      </c>
      <c r="L1167" s="48" t="s">
        <v>9</v>
      </c>
      <c r="M1167" s="48" t="s">
        <v>9</v>
      </c>
      <c r="N1167" s="47">
        <v>847.77300000000002</v>
      </c>
      <c r="O1167" s="47">
        <v>6.3140000000000001</v>
      </c>
      <c r="P1167" s="47">
        <v>68607.827000000005</v>
      </c>
    </row>
    <row r="1168" spans="1:16" ht="10.5" customHeight="1" x14ac:dyDescent="0.2">
      <c r="A1168" s="29">
        <f>A1167+1</f>
        <v>23</v>
      </c>
      <c r="B1168" s="11" t="s">
        <v>39</v>
      </c>
      <c r="C1168" s="49">
        <v>41729.313000000002</v>
      </c>
      <c r="D1168" s="49">
        <v>746.51</v>
      </c>
      <c r="E1168" s="49">
        <v>6386.7939999999999</v>
      </c>
      <c r="F1168" s="50" t="s">
        <v>9</v>
      </c>
      <c r="G1168" s="49">
        <v>9920.991</v>
      </c>
      <c r="H1168" s="49">
        <v>1740.2190000000001</v>
      </c>
      <c r="I1168" s="50" t="s">
        <v>9</v>
      </c>
      <c r="J1168" s="50" t="s">
        <v>9</v>
      </c>
      <c r="K1168" s="49">
        <v>740.35</v>
      </c>
      <c r="L1168" s="49">
        <v>348.75900000000001</v>
      </c>
      <c r="M1168" s="50" t="s">
        <v>9</v>
      </c>
      <c r="N1168" s="49">
        <v>92.543999999999997</v>
      </c>
      <c r="O1168" s="49">
        <v>119.18300000000001</v>
      </c>
      <c r="P1168" s="49">
        <v>61824.663999999997</v>
      </c>
    </row>
    <row r="1169" spans="1:16" ht="10.5" customHeight="1" x14ac:dyDescent="0.2">
      <c r="A1169" s="26">
        <f>A1168+1</f>
        <v>24</v>
      </c>
      <c r="B1169" s="25" t="s">
        <v>38</v>
      </c>
      <c r="C1169" s="47">
        <v>11625.419</v>
      </c>
      <c r="D1169" s="47">
        <v>940.46299999999997</v>
      </c>
      <c r="E1169" s="47">
        <v>15366.165000000001</v>
      </c>
      <c r="F1169" s="47">
        <v>64.932000000000002</v>
      </c>
      <c r="G1169" s="47">
        <v>31391.685000000001</v>
      </c>
      <c r="H1169" s="47">
        <v>31.113</v>
      </c>
      <c r="I1169" s="47">
        <v>-282.70699999999999</v>
      </c>
      <c r="J1169" s="48" t="s">
        <v>9</v>
      </c>
      <c r="K1169" s="48" t="s">
        <v>9</v>
      </c>
      <c r="L1169" s="47">
        <v>874.90499999999997</v>
      </c>
      <c r="M1169" s="48" t="s">
        <v>9</v>
      </c>
      <c r="N1169" s="48" t="s">
        <v>9</v>
      </c>
      <c r="O1169" s="47">
        <v>537.60900000000004</v>
      </c>
      <c r="P1169" s="47">
        <v>60549.582999999999</v>
      </c>
    </row>
    <row r="1170" spans="1:16" ht="10.5" customHeight="1" x14ac:dyDescent="0.2">
      <c r="A1170" s="29">
        <f>A1169+1</f>
        <v>25</v>
      </c>
      <c r="B1170" s="11" t="s">
        <v>35</v>
      </c>
      <c r="C1170" s="49">
        <v>32949.845000000001</v>
      </c>
      <c r="D1170" s="49">
        <v>776.30899999999997</v>
      </c>
      <c r="E1170" s="49">
        <v>2707.2669999999998</v>
      </c>
      <c r="F1170" s="50" t="s">
        <v>9</v>
      </c>
      <c r="G1170" s="49">
        <v>12835.218999999999</v>
      </c>
      <c r="H1170" s="49">
        <v>774.72900000000004</v>
      </c>
      <c r="I1170" s="50" t="s">
        <v>9</v>
      </c>
      <c r="J1170" s="50" t="s">
        <v>9</v>
      </c>
      <c r="K1170" s="49">
        <v>656.35</v>
      </c>
      <c r="L1170" s="49">
        <v>413.28100000000001</v>
      </c>
      <c r="M1170" s="50" t="s">
        <v>9</v>
      </c>
      <c r="N1170" s="49">
        <v>1582.4770000000001</v>
      </c>
      <c r="O1170" s="49">
        <v>323.51799999999997</v>
      </c>
      <c r="P1170" s="49">
        <v>53018.995000000003</v>
      </c>
    </row>
    <row r="1171" spans="1:16" ht="10.5" customHeight="1" x14ac:dyDescent="0.2">
      <c r="A1171" s="26">
        <f>A1170+1</f>
        <v>26</v>
      </c>
      <c r="B1171" s="25" t="s">
        <v>34</v>
      </c>
      <c r="C1171" s="47">
        <v>29302.792000000001</v>
      </c>
      <c r="D1171" s="47">
        <v>3805.569</v>
      </c>
      <c r="E1171" s="47">
        <v>1886.9860000000001</v>
      </c>
      <c r="F1171" s="47">
        <v>342.46600000000001</v>
      </c>
      <c r="G1171" s="47">
        <v>14703.221</v>
      </c>
      <c r="H1171" s="47">
        <v>1703.6389999999999</v>
      </c>
      <c r="I1171" s="48" t="s">
        <v>9</v>
      </c>
      <c r="J1171" s="48" t="s">
        <v>9</v>
      </c>
      <c r="K1171" s="47">
        <v>205.98500000000001</v>
      </c>
      <c r="L1171" s="47">
        <v>417.38</v>
      </c>
      <c r="M1171" s="48" t="s">
        <v>9</v>
      </c>
      <c r="N1171" s="48" t="s">
        <v>9</v>
      </c>
      <c r="O1171" s="47">
        <v>293.56099999999998</v>
      </c>
      <c r="P1171" s="47">
        <v>52661.599999999999</v>
      </c>
    </row>
    <row r="1172" spans="1:16" ht="10.5" customHeight="1" x14ac:dyDescent="0.2">
      <c r="A1172" s="29">
        <f>A1171+1</f>
        <v>27</v>
      </c>
      <c r="B1172" s="11" t="s">
        <v>31</v>
      </c>
      <c r="C1172" s="49">
        <v>35570.135000000002</v>
      </c>
      <c r="D1172" s="49">
        <v>17.045999999999999</v>
      </c>
      <c r="E1172" s="49">
        <v>11923.29</v>
      </c>
      <c r="F1172" s="49">
        <v>2.4300000000000002</v>
      </c>
      <c r="G1172" s="50" t="s">
        <v>9</v>
      </c>
      <c r="H1172" s="49">
        <v>1415.296</v>
      </c>
      <c r="I1172" s="49">
        <v>-122.063</v>
      </c>
      <c r="J1172" s="50" t="s">
        <v>9</v>
      </c>
      <c r="K1172" s="49">
        <v>0.44800000000000001</v>
      </c>
      <c r="L1172" s="49">
        <v>33.878999999999998</v>
      </c>
      <c r="M1172" s="50" t="s">
        <v>9</v>
      </c>
      <c r="N1172" s="49">
        <v>776.23400000000004</v>
      </c>
      <c r="O1172" s="50" t="s">
        <v>9</v>
      </c>
      <c r="P1172" s="49">
        <v>49616.694000000003</v>
      </c>
    </row>
    <row r="1173" spans="1:16" ht="10.5" customHeight="1" x14ac:dyDescent="0.2">
      <c r="A1173" s="26">
        <f>A1172+1</f>
        <v>28</v>
      </c>
      <c r="B1173" s="25" t="s">
        <v>36</v>
      </c>
      <c r="C1173" s="47">
        <v>3466.4859999999999</v>
      </c>
      <c r="D1173" s="47">
        <v>78.186999999999998</v>
      </c>
      <c r="E1173" s="47">
        <v>13190.995999999999</v>
      </c>
      <c r="F1173" s="48" t="s">
        <v>9</v>
      </c>
      <c r="G1173" s="48" t="s">
        <v>9</v>
      </c>
      <c r="H1173" s="47">
        <v>30948.345000000001</v>
      </c>
      <c r="I1173" s="48" t="s">
        <v>9</v>
      </c>
      <c r="J1173" s="48" t="s">
        <v>9</v>
      </c>
      <c r="K1173" s="47">
        <v>768.19500000000005</v>
      </c>
      <c r="L1173" s="47">
        <v>98.043000000000006</v>
      </c>
      <c r="M1173" s="48" t="s">
        <v>9</v>
      </c>
      <c r="N1173" s="47">
        <v>734.274</v>
      </c>
      <c r="O1173" s="47">
        <v>40.476999999999997</v>
      </c>
      <c r="P1173" s="47">
        <v>49325.002999999997</v>
      </c>
    </row>
    <row r="1174" spans="1:16" ht="10.5" customHeight="1" x14ac:dyDescent="0.2">
      <c r="A1174" s="29">
        <f>A1173+1</f>
        <v>29</v>
      </c>
      <c r="B1174" s="11" t="s">
        <v>30</v>
      </c>
      <c r="C1174" s="49">
        <v>23037.144</v>
      </c>
      <c r="D1174" s="49">
        <v>208.101</v>
      </c>
      <c r="E1174" s="49">
        <v>6005.66</v>
      </c>
      <c r="F1174" s="50" t="s">
        <v>9</v>
      </c>
      <c r="G1174" s="49">
        <v>13689.571</v>
      </c>
      <c r="H1174" s="49">
        <v>3082.5160000000001</v>
      </c>
      <c r="I1174" s="49">
        <v>20.702000000000002</v>
      </c>
      <c r="J1174" s="50" t="s">
        <v>9</v>
      </c>
      <c r="K1174" s="49">
        <v>1707.83</v>
      </c>
      <c r="L1174" s="49">
        <v>27.693000000000001</v>
      </c>
      <c r="M1174" s="50" t="s">
        <v>9</v>
      </c>
      <c r="N1174" s="50" t="s">
        <v>9</v>
      </c>
      <c r="O1174" s="49">
        <v>15.292</v>
      </c>
      <c r="P1174" s="49">
        <v>47794.508999999998</v>
      </c>
    </row>
    <row r="1175" spans="1:16" ht="10.5" customHeight="1" x14ac:dyDescent="0.2">
      <c r="A1175" s="26">
        <f>A1174+1</f>
        <v>30</v>
      </c>
      <c r="B1175" s="25" t="s">
        <v>28</v>
      </c>
      <c r="C1175" s="47">
        <v>12033.546</v>
      </c>
      <c r="D1175" s="47">
        <v>7026.4440000000004</v>
      </c>
      <c r="E1175" s="47">
        <v>20369.467000000001</v>
      </c>
      <c r="F1175" s="48" t="s">
        <v>9</v>
      </c>
      <c r="G1175" s="47">
        <v>5475.0569999999998</v>
      </c>
      <c r="H1175" s="47">
        <v>1041.95</v>
      </c>
      <c r="I1175" s="47">
        <v>-461.64299999999997</v>
      </c>
      <c r="J1175" s="48" t="s">
        <v>9</v>
      </c>
      <c r="K1175" s="47">
        <v>120.027</v>
      </c>
      <c r="L1175" s="47">
        <v>1138.288</v>
      </c>
      <c r="M1175" s="48" t="s">
        <v>9</v>
      </c>
      <c r="N1175" s="48" t="s">
        <v>9</v>
      </c>
      <c r="O1175" s="47">
        <v>772.30700000000002</v>
      </c>
      <c r="P1175" s="47">
        <v>47515.442999999999</v>
      </c>
    </row>
    <row r="1176" spans="1:16" ht="10.5" customHeight="1" x14ac:dyDescent="0.2">
      <c r="A1176" s="29">
        <f>A1175+1</f>
        <v>31</v>
      </c>
      <c r="B1176" s="11" t="s">
        <v>32</v>
      </c>
      <c r="C1176" s="49">
        <v>34480.731</v>
      </c>
      <c r="D1176" s="49">
        <v>986.37800000000004</v>
      </c>
      <c r="E1176" s="49">
        <v>1137.482</v>
      </c>
      <c r="F1176" s="50" t="s">
        <v>9</v>
      </c>
      <c r="G1176" s="49">
        <v>8820.9449999999997</v>
      </c>
      <c r="H1176" s="49">
        <v>11.337</v>
      </c>
      <c r="I1176" s="50" t="s">
        <v>9</v>
      </c>
      <c r="J1176" s="50" t="s">
        <v>9</v>
      </c>
      <c r="K1176" s="50" t="s">
        <v>9</v>
      </c>
      <c r="L1176" s="49">
        <v>63.316000000000003</v>
      </c>
      <c r="M1176" s="50" t="s">
        <v>9</v>
      </c>
      <c r="N1176" s="49">
        <v>425.82299999999998</v>
      </c>
      <c r="O1176" s="50" t="s">
        <v>9</v>
      </c>
      <c r="P1176" s="49">
        <v>45862.696000000004</v>
      </c>
    </row>
    <row r="1177" spans="1:16" ht="10.5" customHeight="1" x14ac:dyDescent="0.2">
      <c r="A1177" s="26">
        <f>A1176+1</f>
        <v>32</v>
      </c>
      <c r="B1177" s="25" t="s">
        <v>33</v>
      </c>
      <c r="C1177" s="47">
        <v>43345.675999999999</v>
      </c>
      <c r="D1177" s="47">
        <v>42.305</v>
      </c>
      <c r="E1177" s="47">
        <v>324.98099999999999</v>
      </c>
      <c r="F1177" s="47">
        <v>263.58600000000001</v>
      </c>
      <c r="G1177" s="48" t="s">
        <v>9</v>
      </c>
      <c r="H1177" s="47">
        <v>808.375</v>
      </c>
      <c r="I1177" s="48" t="s">
        <v>9</v>
      </c>
      <c r="J1177" s="48" t="s">
        <v>9</v>
      </c>
      <c r="K1177" s="48" t="s">
        <v>9</v>
      </c>
      <c r="L1177" s="48" t="s">
        <v>9</v>
      </c>
      <c r="M1177" s="48" t="s">
        <v>9</v>
      </c>
      <c r="N1177" s="47">
        <v>717.26400000000001</v>
      </c>
      <c r="O1177" s="47">
        <v>65.12</v>
      </c>
      <c r="P1177" s="47">
        <v>45567.307000000001</v>
      </c>
    </row>
    <row r="1178" spans="1:16" ht="10.5" customHeight="1" x14ac:dyDescent="0.2">
      <c r="A1178" s="29">
        <f>A1177+1</f>
        <v>33</v>
      </c>
      <c r="B1178" s="11" t="s">
        <v>27</v>
      </c>
      <c r="C1178" s="49">
        <v>16635.883999999998</v>
      </c>
      <c r="D1178" s="49">
        <v>1444.848</v>
      </c>
      <c r="E1178" s="49">
        <v>15360.066000000001</v>
      </c>
      <c r="F1178" s="49">
        <v>20.166</v>
      </c>
      <c r="G1178" s="49">
        <v>10077.846</v>
      </c>
      <c r="H1178" s="50" t="s">
        <v>9</v>
      </c>
      <c r="I1178" s="50" t="s">
        <v>9</v>
      </c>
      <c r="J1178" s="50" t="s">
        <v>9</v>
      </c>
      <c r="K1178" s="49">
        <v>1516.3530000000001</v>
      </c>
      <c r="L1178" s="49">
        <v>5.3440000000000003</v>
      </c>
      <c r="M1178" s="50" t="s">
        <v>9</v>
      </c>
      <c r="N1178" s="50" t="s">
        <v>9</v>
      </c>
      <c r="O1178" s="49">
        <v>6.9470000000000001</v>
      </c>
      <c r="P1178" s="49">
        <v>45067.453000000001</v>
      </c>
    </row>
    <row r="1179" spans="1:16" ht="10.5" customHeight="1" x14ac:dyDescent="0.2">
      <c r="A1179" s="26">
        <f>A1178+1</f>
        <v>34</v>
      </c>
      <c r="B1179" s="25" t="s">
        <v>29</v>
      </c>
      <c r="C1179" s="47">
        <v>34252.334000000003</v>
      </c>
      <c r="D1179" s="47">
        <v>149.56800000000001</v>
      </c>
      <c r="E1179" s="47">
        <v>2480.87</v>
      </c>
      <c r="F1179" s="48" t="s">
        <v>9</v>
      </c>
      <c r="G1179" s="47">
        <v>4538.3130000000001</v>
      </c>
      <c r="H1179" s="47">
        <v>959.52599999999995</v>
      </c>
      <c r="I1179" s="48" t="s">
        <v>9</v>
      </c>
      <c r="J1179" s="48" t="s">
        <v>9</v>
      </c>
      <c r="K1179" s="48" t="s">
        <v>9</v>
      </c>
      <c r="L1179" s="47">
        <v>116.842</v>
      </c>
      <c r="M1179" s="48" t="s">
        <v>9</v>
      </c>
      <c r="N1179" s="47">
        <v>1647.134</v>
      </c>
      <c r="O1179" s="47">
        <v>11.573</v>
      </c>
      <c r="P1179" s="47">
        <v>44156.160000000003</v>
      </c>
    </row>
    <row r="1180" spans="1:16" ht="10.5" customHeight="1" x14ac:dyDescent="0.2">
      <c r="A1180" s="29">
        <f>A1179+1</f>
        <v>35</v>
      </c>
      <c r="B1180" s="11" t="s">
        <v>25</v>
      </c>
      <c r="C1180" s="49">
        <v>18384.260999999999</v>
      </c>
      <c r="D1180" s="49">
        <v>20.5</v>
      </c>
      <c r="E1180" s="49">
        <v>18835.623</v>
      </c>
      <c r="F1180" s="49">
        <v>8.2810000000000006</v>
      </c>
      <c r="G1180" s="50" t="s">
        <v>9</v>
      </c>
      <c r="H1180" s="49">
        <v>1702.38</v>
      </c>
      <c r="I1180" s="50" t="s">
        <v>9</v>
      </c>
      <c r="J1180" s="49">
        <v>1262.7070000000001</v>
      </c>
      <c r="K1180" s="50" t="s">
        <v>9</v>
      </c>
      <c r="L1180" s="50" t="s">
        <v>9</v>
      </c>
      <c r="M1180" s="50" t="s">
        <v>9</v>
      </c>
      <c r="N1180" s="50" t="s">
        <v>9</v>
      </c>
      <c r="O1180" s="50" t="s">
        <v>9</v>
      </c>
      <c r="P1180" s="49">
        <v>40213.752</v>
      </c>
    </row>
    <row r="1181" spans="1:16" ht="10.5" customHeight="1" x14ac:dyDescent="0.2">
      <c r="A1181" s="60">
        <f>A1180+1</f>
        <v>36</v>
      </c>
      <c r="B1181" s="59" t="s">
        <v>26</v>
      </c>
      <c r="C1181" s="57">
        <v>35970.404999999999</v>
      </c>
      <c r="D1181" s="57">
        <v>40.908999999999999</v>
      </c>
      <c r="E1181" s="57">
        <v>1177.501</v>
      </c>
      <c r="F1181" s="58" t="s">
        <v>9</v>
      </c>
      <c r="G1181" s="58" t="s">
        <v>9</v>
      </c>
      <c r="H1181" s="57">
        <v>784.46299999999997</v>
      </c>
      <c r="I1181" s="58" t="s">
        <v>9</v>
      </c>
      <c r="J1181" s="57">
        <v>184.80199999999999</v>
      </c>
      <c r="K1181" s="58" t="s">
        <v>9</v>
      </c>
      <c r="L1181" s="57">
        <v>3.948</v>
      </c>
      <c r="M1181" s="58" t="s">
        <v>9</v>
      </c>
      <c r="N1181" s="58" t="s">
        <v>9</v>
      </c>
      <c r="O1181" s="57">
        <v>3.1019999999999999</v>
      </c>
      <c r="P1181" s="57">
        <v>38165.131000000001</v>
      </c>
    </row>
    <row r="1182" spans="1:16" ht="10.5" customHeight="1" x14ac:dyDescent="0.2">
      <c r="A1182" s="29">
        <f>A1181+1</f>
        <v>37</v>
      </c>
      <c r="B1182" s="11" t="s">
        <v>24</v>
      </c>
      <c r="C1182" s="49">
        <v>29947.248</v>
      </c>
      <c r="D1182" s="49">
        <v>36.908999999999999</v>
      </c>
      <c r="E1182" s="49">
        <v>4187.2150000000001</v>
      </c>
      <c r="F1182" s="50" t="s">
        <v>9</v>
      </c>
      <c r="G1182" s="50" t="s">
        <v>9</v>
      </c>
      <c r="H1182" s="49">
        <v>164.99299999999999</v>
      </c>
      <c r="I1182" s="50" t="s">
        <v>9</v>
      </c>
      <c r="J1182" s="50" t="s">
        <v>9</v>
      </c>
      <c r="K1182" s="50" t="s">
        <v>9</v>
      </c>
      <c r="L1182" s="49">
        <v>4.6470000000000002</v>
      </c>
      <c r="M1182" s="50" t="s">
        <v>9</v>
      </c>
      <c r="N1182" s="49">
        <v>794.63</v>
      </c>
      <c r="O1182" s="50" t="s">
        <v>9</v>
      </c>
      <c r="P1182" s="49">
        <v>35135.642</v>
      </c>
    </row>
    <row r="1183" spans="1:16" ht="10.5" customHeight="1" x14ac:dyDescent="0.2">
      <c r="A1183" s="26">
        <f>A1182+1</f>
        <v>38</v>
      </c>
      <c r="B1183" s="25" t="s">
        <v>23</v>
      </c>
      <c r="C1183" s="47">
        <v>3996.4920000000002</v>
      </c>
      <c r="D1183" s="47">
        <v>3155.8420000000001</v>
      </c>
      <c r="E1183" s="47">
        <v>8863.8919999999998</v>
      </c>
      <c r="F1183" s="47">
        <v>1.5660000000000001</v>
      </c>
      <c r="G1183" s="47">
        <v>15562.121999999999</v>
      </c>
      <c r="H1183" s="47">
        <v>478.19900000000001</v>
      </c>
      <c r="I1183" s="47">
        <v>-1.653</v>
      </c>
      <c r="J1183" s="48" t="s">
        <v>9</v>
      </c>
      <c r="K1183" s="47">
        <v>7.3140000000000001</v>
      </c>
      <c r="L1183" s="47">
        <v>746.02099999999996</v>
      </c>
      <c r="M1183" s="48" t="s">
        <v>9</v>
      </c>
      <c r="N1183" s="48" t="s">
        <v>9</v>
      </c>
      <c r="O1183" s="47">
        <v>739.952</v>
      </c>
      <c r="P1183" s="47">
        <v>33549.747000000003</v>
      </c>
    </row>
    <row r="1184" spans="1:16" ht="10.5" customHeight="1" x14ac:dyDescent="0.2">
      <c r="A1184" s="29">
        <f>A1183+1</f>
        <v>39</v>
      </c>
      <c r="B1184" s="11" t="s">
        <v>22</v>
      </c>
      <c r="C1184" s="49">
        <v>30258.758999999998</v>
      </c>
      <c r="D1184" s="49">
        <v>34.265000000000001</v>
      </c>
      <c r="E1184" s="49">
        <v>8.0120000000000005</v>
      </c>
      <c r="F1184" s="49">
        <v>59.420999999999999</v>
      </c>
      <c r="G1184" s="50" t="s">
        <v>9</v>
      </c>
      <c r="H1184" s="49">
        <v>1341.8240000000001</v>
      </c>
      <c r="I1184" s="50" t="s">
        <v>9</v>
      </c>
      <c r="J1184" s="50" t="s">
        <v>9</v>
      </c>
      <c r="K1184" s="50" t="s">
        <v>9</v>
      </c>
      <c r="L1184" s="49">
        <v>9.9890000000000008</v>
      </c>
      <c r="M1184" s="50" t="s">
        <v>9</v>
      </c>
      <c r="N1184" s="49">
        <v>220.345</v>
      </c>
      <c r="O1184" s="50" t="s">
        <v>9</v>
      </c>
      <c r="P1184" s="49">
        <v>31932.615000000002</v>
      </c>
    </row>
    <row r="1185" spans="1:16" ht="10.5" customHeight="1" x14ac:dyDescent="0.2">
      <c r="A1185" s="26">
        <f>A1184+1</f>
        <v>40</v>
      </c>
      <c r="B1185" s="25" t="s">
        <v>21</v>
      </c>
      <c r="C1185" s="47">
        <v>20818.170999999998</v>
      </c>
      <c r="D1185" s="47">
        <v>31.004999999999999</v>
      </c>
      <c r="E1185" s="47">
        <v>802.98299999999995</v>
      </c>
      <c r="F1185" s="47">
        <v>6.0000000000000001E-3</v>
      </c>
      <c r="G1185" s="47">
        <v>8801.8410000000003</v>
      </c>
      <c r="H1185" s="47">
        <v>871.47299999999996</v>
      </c>
      <c r="I1185" s="48" t="s">
        <v>9</v>
      </c>
      <c r="J1185" s="48" t="s">
        <v>9</v>
      </c>
      <c r="K1185" s="48" t="s">
        <v>9</v>
      </c>
      <c r="L1185" s="47">
        <v>42.646000000000001</v>
      </c>
      <c r="M1185" s="48" t="s">
        <v>9</v>
      </c>
      <c r="N1185" s="47">
        <v>96.608000000000004</v>
      </c>
      <c r="O1185" s="48" t="s">
        <v>9</v>
      </c>
      <c r="P1185" s="47">
        <v>31464.734</v>
      </c>
    </row>
    <row r="1186" spans="1:16" ht="10.5" customHeight="1" x14ac:dyDescent="0.2">
      <c r="A1186" s="29">
        <v>41</v>
      </c>
      <c r="B1186" s="11" t="s">
        <v>20</v>
      </c>
      <c r="C1186" s="49">
        <v>17823.339</v>
      </c>
      <c r="D1186" s="49">
        <v>414.87599999999998</v>
      </c>
      <c r="E1186" s="49">
        <v>26.937999999999999</v>
      </c>
      <c r="F1186" s="49">
        <v>14.664999999999999</v>
      </c>
      <c r="G1186" s="50" t="s">
        <v>9</v>
      </c>
      <c r="H1186" s="49">
        <v>9587.3490000000002</v>
      </c>
      <c r="I1186" s="50" t="s">
        <v>9</v>
      </c>
      <c r="J1186" s="50" t="s">
        <v>9</v>
      </c>
      <c r="K1186" s="49">
        <v>71.611999999999995</v>
      </c>
      <c r="L1186" s="50" t="s">
        <v>9</v>
      </c>
      <c r="M1186" s="50" t="s">
        <v>9</v>
      </c>
      <c r="N1186" s="50" t="s">
        <v>9</v>
      </c>
      <c r="O1186" s="50" t="s">
        <v>9</v>
      </c>
      <c r="P1186" s="49">
        <v>27938.777999999998</v>
      </c>
    </row>
    <row r="1187" spans="1:16" ht="10.5" customHeight="1" x14ac:dyDescent="0.2">
      <c r="A1187" s="26">
        <v>42</v>
      </c>
      <c r="B1187" s="25" t="s">
        <v>19</v>
      </c>
      <c r="C1187" s="47">
        <v>4072.9870000000001</v>
      </c>
      <c r="D1187" s="47">
        <v>1357.144</v>
      </c>
      <c r="E1187" s="47">
        <v>6784.7349999999997</v>
      </c>
      <c r="F1187" s="48" t="s">
        <v>9</v>
      </c>
      <c r="G1187" s="47">
        <v>9455.8850000000002</v>
      </c>
      <c r="H1187" s="47">
        <v>1798.903</v>
      </c>
      <c r="I1187" s="48" t="s">
        <v>9</v>
      </c>
      <c r="J1187" s="48" t="s">
        <v>9</v>
      </c>
      <c r="K1187" s="47">
        <v>785.73099999999999</v>
      </c>
      <c r="L1187" s="47">
        <v>156.166</v>
      </c>
      <c r="M1187" s="48" t="s">
        <v>9</v>
      </c>
      <c r="N1187" s="48" t="s">
        <v>9</v>
      </c>
      <c r="O1187" s="47">
        <v>58.462000000000003</v>
      </c>
      <c r="P1187" s="47">
        <v>24470.012999999999</v>
      </c>
    </row>
    <row r="1188" spans="1:16" ht="10.5" customHeight="1" x14ac:dyDescent="0.2">
      <c r="A1188" s="29">
        <v>43</v>
      </c>
      <c r="B1188" s="11" t="s">
        <v>18</v>
      </c>
      <c r="C1188" s="49">
        <v>320.27100000000002</v>
      </c>
      <c r="D1188" s="49">
        <v>1621.3910000000001</v>
      </c>
      <c r="E1188" s="49">
        <v>8398.4529999999995</v>
      </c>
      <c r="F1188" s="49">
        <v>5.3999999999999999E-2</v>
      </c>
      <c r="G1188" s="50" t="s">
        <v>9</v>
      </c>
      <c r="H1188" s="49">
        <v>4090.9259999999999</v>
      </c>
      <c r="I1188" s="50" t="s">
        <v>9</v>
      </c>
      <c r="J1188" s="50" t="s">
        <v>9</v>
      </c>
      <c r="K1188" s="49">
        <v>3777.9589999999998</v>
      </c>
      <c r="L1188" s="49">
        <v>290.23</v>
      </c>
      <c r="M1188" s="50" t="s">
        <v>9</v>
      </c>
      <c r="N1188" s="50" t="s">
        <v>9</v>
      </c>
      <c r="O1188" s="49">
        <v>344.69299999999998</v>
      </c>
      <c r="P1188" s="49">
        <v>18843.977999999999</v>
      </c>
    </row>
    <row r="1189" spans="1:16" ht="10.5" customHeight="1" x14ac:dyDescent="0.2">
      <c r="A1189" s="26">
        <f>A1188+1</f>
        <v>44</v>
      </c>
      <c r="B1189" s="25" t="s">
        <v>16</v>
      </c>
      <c r="C1189" s="47">
        <v>1630.9179999999999</v>
      </c>
      <c r="D1189" s="47">
        <v>9067.5920000000006</v>
      </c>
      <c r="E1189" s="48" t="s">
        <v>9</v>
      </c>
      <c r="F1189" s="47">
        <v>41.133000000000003</v>
      </c>
      <c r="G1189" s="48" t="s">
        <v>9</v>
      </c>
      <c r="H1189" s="47">
        <v>96.188000000000002</v>
      </c>
      <c r="I1189" s="48" t="s">
        <v>9</v>
      </c>
      <c r="J1189" s="47">
        <v>221.59700000000001</v>
      </c>
      <c r="K1189" s="48" t="s">
        <v>9</v>
      </c>
      <c r="L1189" s="47">
        <v>309.74</v>
      </c>
      <c r="M1189" s="48" t="s">
        <v>9</v>
      </c>
      <c r="N1189" s="47">
        <v>6.6319999999999997</v>
      </c>
      <c r="O1189" s="47">
        <v>149.006</v>
      </c>
      <c r="P1189" s="47">
        <v>11522.805</v>
      </c>
    </row>
    <row r="1190" spans="1:16" ht="10.5" customHeight="1" x14ac:dyDescent="0.2">
      <c r="A1190" s="29">
        <f>A1189+1</f>
        <v>45</v>
      </c>
      <c r="B1190" s="11" t="s">
        <v>17</v>
      </c>
      <c r="C1190" s="49">
        <v>95.180999999999997</v>
      </c>
      <c r="D1190" s="49">
        <v>5.0000000000000001E-3</v>
      </c>
      <c r="E1190" s="49">
        <v>1597.28</v>
      </c>
      <c r="F1190" s="50" t="s">
        <v>9</v>
      </c>
      <c r="G1190" s="50" t="s">
        <v>9</v>
      </c>
      <c r="H1190" s="49">
        <v>8542.1209999999992</v>
      </c>
      <c r="I1190" s="50" t="s">
        <v>9</v>
      </c>
      <c r="J1190" s="50" t="s">
        <v>9</v>
      </c>
      <c r="K1190" s="49">
        <v>559.63099999999997</v>
      </c>
      <c r="L1190" s="50" t="s">
        <v>9</v>
      </c>
      <c r="M1190" s="50" t="s">
        <v>9</v>
      </c>
      <c r="N1190" s="50" t="s">
        <v>9</v>
      </c>
      <c r="O1190" s="49">
        <v>30.765999999999998</v>
      </c>
      <c r="P1190" s="49">
        <v>10824.984</v>
      </c>
    </row>
    <row r="1191" spans="1:16" ht="10.5" customHeight="1" x14ac:dyDescent="0.2">
      <c r="A1191" s="26">
        <f>A1190+1</f>
        <v>46</v>
      </c>
      <c r="B1191" s="25" t="s">
        <v>12</v>
      </c>
      <c r="C1191" s="47">
        <v>4832.8440000000001</v>
      </c>
      <c r="D1191" s="47">
        <v>1220.239</v>
      </c>
      <c r="E1191" s="47">
        <v>1590.817</v>
      </c>
      <c r="F1191" s="47">
        <v>492.66800000000001</v>
      </c>
      <c r="G1191" s="48" t="s">
        <v>9</v>
      </c>
      <c r="H1191" s="48" t="s">
        <v>9</v>
      </c>
      <c r="I1191" s="48" t="s">
        <v>9</v>
      </c>
      <c r="J1191" s="48" t="s">
        <v>9</v>
      </c>
      <c r="K1191" s="48" t="s">
        <v>9</v>
      </c>
      <c r="L1191" s="48" t="s">
        <v>9</v>
      </c>
      <c r="M1191" s="48" t="s">
        <v>9</v>
      </c>
      <c r="N1191" s="48" t="s">
        <v>9</v>
      </c>
      <c r="O1191" s="48" t="s">
        <v>9</v>
      </c>
      <c r="P1191" s="47">
        <v>8136.5680000000002</v>
      </c>
    </row>
    <row r="1192" spans="1:16" ht="10.5" customHeight="1" x14ac:dyDescent="0.2">
      <c r="A1192" s="29">
        <f>A1191+1</f>
        <v>47</v>
      </c>
      <c r="B1192" s="11" t="s">
        <v>13</v>
      </c>
      <c r="C1192" s="49">
        <v>624.31799999999998</v>
      </c>
      <c r="D1192" s="49">
        <v>758.92899999999997</v>
      </c>
      <c r="E1192" s="49">
        <v>3723.6260000000002</v>
      </c>
      <c r="F1192" s="50" t="s">
        <v>9</v>
      </c>
      <c r="G1192" s="50" t="s">
        <v>9</v>
      </c>
      <c r="H1192" s="49">
        <v>1463.942</v>
      </c>
      <c r="I1192" s="50" t="s">
        <v>9</v>
      </c>
      <c r="J1192" s="50" t="s">
        <v>9</v>
      </c>
      <c r="K1192" s="49">
        <v>0.38300000000000001</v>
      </c>
      <c r="L1192" s="49">
        <v>4.8730000000000002</v>
      </c>
      <c r="M1192" s="49">
        <v>13.581</v>
      </c>
      <c r="N1192" s="49">
        <v>0.58899999999999997</v>
      </c>
      <c r="O1192" s="50" t="s">
        <v>9</v>
      </c>
      <c r="P1192" s="49">
        <v>6576.6589999999997</v>
      </c>
    </row>
    <row r="1193" spans="1:16" ht="10.5" customHeight="1" x14ac:dyDescent="0.2">
      <c r="A1193" s="26">
        <f>A1192+1</f>
        <v>48</v>
      </c>
      <c r="B1193" s="25" t="s">
        <v>15</v>
      </c>
      <c r="C1193" s="47">
        <v>2996.3470000000002</v>
      </c>
      <c r="D1193" s="47">
        <v>20.785</v>
      </c>
      <c r="E1193" s="47">
        <v>270.94600000000003</v>
      </c>
      <c r="F1193" s="48" t="s">
        <v>9</v>
      </c>
      <c r="G1193" s="48" t="s">
        <v>9</v>
      </c>
      <c r="H1193" s="47">
        <v>3074.5659999999998</v>
      </c>
      <c r="I1193" s="48" t="s">
        <v>9</v>
      </c>
      <c r="J1193" s="48" t="s">
        <v>9</v>
      </c>
      <c r="K1193" s="48" t="s">
        <v>9</v>
      </c>
      <c r="L1193" s="48" t="s">
        <v>9</v>
      </c>
      <c r="M1193" s="48" t="s">
        <v>9</v>
      </c>
      <c r="N1193" s="47">
        <v>158.10400000000001</v>
      </c>
      <c r="O1193" s="47">
        <v>2.1000000000000001E-2</v>
      </c>
      <c r="P1193" s="47">
        <v>6520.7690000000002</v>
      </c>
    </row>
    <row r="1194" spans="1:16" ht="10.5" customHeight="1" x14ac:dyDescent="0.2">
      <c r="A1194" s="29">
        <f>A1193+1</f>
        <v>49</v>
      </c>
      <c r="B1194" s="11" t="s">
        <v>11</v>
      </c>
      <c r="C1194" s="50" t="s">
        <v>9</v>
      </c>
      <c r="D1194" s="49">
        <v>57.17</v>
      </c>
      <c r="E1194" s="49">
        <v>5989.39</v>
      </c>
      <c r="F1194" s="50" t="s">
        <v>9</v>
      </c>
      <c r="G1194" s="50" t="s">
        <v>9</v>
      </c>
      <c r="H1194" s="49">
        <v>6.734</v>
      </c>
      <c r="I1194" s="50" t="s">
        <v>9</v>
      </c>
      <c r="J1194" s="50" t="s">
        <v>9</v>
      </c>
      <c r="K1194" s="50" t="s">
        <v>9</v>
      </c>
      <c r="L1194" s="50" t="s">
        <v>9</v>
      </c>
      <c r="M1194" s="50" t="s">
        <v>9</v>
      </c>
      <c r="N1194" s="50" t="s">
        <v>9</v>
      </c>
      <c r="O1194" s="50" t="s">
        <v>9</v>
      </c>
      <c r="P1194" s="49">
        <v>6053.2939999999999</v>
      </c>
    </row>
    <row r="1195" spans="1:16" ht="10.5" customHeight="1" x14ac:dyDescent="0.2">
      <c r="A1195" s="26">
        <f>A1194+1</f>
        <v>50</v>
      </c>
      <c r="B1195" s="25" t="s">
        <v>14</v>
      </c>
      <c r="C1195" s="48" t="s">
        <v>9</v>
      </c>
      <c r="D1195" s="47">
        <v>10.179</v>
      </c>
      <c r="E1195" s="47">
        <v>2.2400000000000002</v>
      </c>
      <c r="F1195" s="48" t="s">
        <v>9</v>
      </c>
      <c r="G1195" s="47">
        <v>4071.547</v>
      </c>
      <c r="H1195" s="47">
        <v>1210.8109999999999</v>
      </c>
      <c r="I1195" s="48" t="s">
        <v>9</v>
      </c>
      <c r="J1195" s="48" t="s">
        <v>9</v>
      </c>
      <c r="K1195" s="47">
        <v>410.49099999999999</v>
      </c>
      <c r="L1195" s="48" t="s">
        <v>9</v>
      </c>
      <c r="M1195" s="48" t="s">
        <v>9</v>
      </c>
      <c r="N1195" s="47">
        <v>11.486000000000001</v>
      </c>
      <c r="O1195" s="48" t="s">
        <v>9</v>
      </c>
      <c r="P1195" s="47">
        <v>5716.7550000000001</v>
      </c>
    </row>
    <row r="1196" spans="1:16" ht="10.5" customHeight="1" thickBot="1" x14ac:dyDescent="0.25">
      <c r="A1196" s="22">
        <f>A1195+1</f>
        <v>51</v>
      </c>
      <c r="B1196" s="21" t="s">
        <v>10</v>
      </c>
      <c r="C1196" s="46" t="s">
        <v>9</v>
      </c>
      <c r="D1196" s="45">
        <v>226.042</v>
      </c>
      <c r="E1196" s="46" t="s">
        <v>9</v>
      </c>
      <c r="F1196" s="46" t="s">
        <v>9</v>
      </c>
      <c r="G1196" s="46" t="s">
        <v>9</v>
      </c>
      <c r="H1196" s="46" t="s">
        <v>9</v>
      </c>
      <c r="I1196" s="46" t="s">
        <v>9</v>
      </c>
      <c r="J1196" s="46" t="s">
        <v>9</v>
      </c>
      <c r="K1196" s="46" t="s">
        <v>9</v>
      </c>
      <c r="L1196" s="46" t="s">
        <v>9</v>
      </c>
      <c r="M1196" s="46" t="s">
        <v>9</v>
      </c>
      <c r="N1196" s="46" t="s">
        <v>9</v>
      </c>
      <c r="O1196" s="46" t="s">
        <v>9</v>
      </c>
      <c r="P1196" s="45">
        <v>226.042</v>
      </c>
    </row>
    <row r="1197" spans="1:16" ht="10.5" customHeight="1" thickBot="1" x14ac:dyDescent="0.25">
      <c r="A1197" s="18"/>
      <c r="B1197" s="18" t="s">
        <v>8</v>
      </c>
      <c r="C1197" s="44">
        <v>2012873.0460000001</v>
      </c>
      <c r="D1197" s="44">
        <v>122225.01700000001</v>
      </c>
      <c r="E1197" s="44">
        <v>760960.25399999996</v>
      </c>
      <c r="F1197" s="44">
        <v>13464.144</v>
      </c>
      <c r="G1197" s="44">
        <v>781986.36499999999</v>
      </c>
      <c r="H1197" s="44">
        <v>270321.255</v>
      </c>
      <c r="I1197" s="44">
        <v>-6557.7879999999996</v>
      </c>
      <c r="J1197" s="44">
        <v>14691.745000000001</v>
      </c>
      <c r="K1197" s="44">
        <v>38856.417000000001</v>
      </c>
      <c r="L1197" s="44">
        <v>15420.393</v>
      </c>
      <c r="M1197" s="44">
        <v>550.29399999999998</v>
      </c>
      <c r="N1197" s="44">
        <v>17810.548999999999</v>
      </c>
      <c r="O1197" s="44">
        <v>12821.058999999999</v>
      </c>
      <c r="P1197" s="44">
        <v>4055422.75</v>
      </c>
    </row>
    <row r="1198" spans="1:16" ht="7.5" customHeight="1" x14ac:dyDescent="0.2">
      <c r="A1198" s="16"/>
      <c r="B1198" s="16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</row>
    <row r="1199" spans="1:16" ht="11.25" customHeight="1" x14ac:dyDescent="0.2">
      <c r="A1199" s="14" t="s">
        <v>7</v>
      </c>
      <c r="B1199" s="16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</row>
    <row r="1200" spans="1:16" ht="11.25" customHeight="1" x14ac:dyDescent="0.2">
      <c r="A1200" s="14" t="s">
        <v>6</v>
      </c>
    </row>
    <row r="1201" spans="1:26" ht="11.25" customHeight="1" x14ac:dyDescent="0.2">
      <c r="A1201" s="14" t="s">
        <v>5</v>
      </c>
    </row>
    <row r="1202" spans="1:26" ht="11.25" customHeight="1" x14ac:dyDescent="0.2">
      <c r="A1202" s="14" t="s">
        <v>4</v>
      </c>
      <c r="B1202" s="13"/>
      <c r="C1202" s="12"/>
      <c r="D1202" s="12"/>
      <c r="E1202" s="12"/>
      <c r="F1202" s="12"/>
      <c r="G1202" s="12"/>
      <c r="H1202" s="12"/>
      <c r="I1202" s="12"/>
      <c r="J1202" s="12"/>
      <c r="K1202" s="12"/>
    </row>
    <row r="1203" spans="1:26" ht="7.5" customHeight="1" x14ac:dyDescent="0.2">
      <c r="A1203" s="1"/>
    </row>
    <row r="1204" spans="1:26" customFormat="1" ht="11.25" customHeight="1" x14ac:dyDescent="0.2">
      <c r="A1204" s="8" t="s">
        <v>1</v>
      </c>
      <c r="B1204" s="7" t="s">
        <v>0</v>
      </c>
      <c r="C1204" s="6"/>
      <c r="D1204" s="6"/>
      <c r="E1204" s="6"/>
      <c r="F1204" s="6"/>
      <c r="G1204" s="5"/>
      <c r="H1204" s="5"/>
      <c r="I1204" s="5"/>
      <c r="J1204" s="5"/>
      <c r="K1204" s="4"/>
      <c r="L1204" s="5"/>
      <c r="M1204" s="5"/>
      <c r="N1204" s="5"/>
      <c r="O1204" s="5"/>
      <c r="P1204" s="5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8" spans="1:26" ht="15.75" x14ac:dyDescent="0.2">
      <c r="A1208" s="42" t="s">
        <v>80</v>
      </c>
      <c r="B1208" s="43" t="s">
        <v>85</v>
      </c>
      <c r="D1208" s="15"/>
      <c r="E1208" s="15"/>
      <c r="F1208" s="15"/>
      <c r="G1208" s="15"/>
      <c r="H1208" s="15"/>
      <c r="L1208" s="53"/>
      <c r="M1208" s="53"/>
      <c r="N1208" s="53"/>
      <c r="O1208" s="53"/>
      <c r="P1208" s="15"/>
    </row>
    <row r="1209" spans="1:26" s="55" customFormat="1" ht="12.75" customHeight="1" x14ac:dyDescent="0.2">
      <c r="A1209" s="40"/>
      <c r="B1209" s="41" t="s">
        <v>78</v>
      </c>
      <c r="C1209" s="2"/>
      <c r="D1209" s="56"/>
      <c r="E1209" s="56"/>
      <c r="F1209" s="56"/>
      <c r="G1209" s="56"/>
      <c r="H1209" s="56"/>
      <c r="I1209" s="2"/>
      <c r="J1209" s="2"/>
      <c r="K1209" s="56"/>
      <c r="L1209" s="56"/>
      <c r="M1209" s="56"/>
      <c r="N1209" s="56"/>
      <c r="O1209" s="56"/>
      <c r="P1209" s="56"/>
    </row>
    <row r="1210" spans="1:26" x14ac:dyDescent="0.2">
      <c r="A1210" s="16"/>
      <c r="B1210" s="40" t="s">
        <v>77</v>
      </c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</row>
    <row r="1211" spans="1:26" ht="7.5" customHeight="1" thickBot="1" x14ac:dyDescent="0.25">
      <c r="A1211" s="39"/>
      <c r="B1211" s="39"/>
      <c r="C1211" s="38"/>
      <c r="D1211" s="38"/>
      <c r="E1211" s="38"/>
      <c r="F1211" s="38"/>
      <c r="G1211" s="38"/>
      <c r="H1211" s="38"/>
      <c r="I1211" s="38"/>
      <c r="J1211" s="38"/>
      <c r="K1211" s="38"/>
      <c r="L1211" s="38"/>
      <c r="M1211" s="38"/>
      <c r="N1211" s="38"/>
      <c r="O1211" s="38"/>
      <c r="P1211" s="38"/>
    </row>
    <row r="1212" spans="1:26" ht="21.75" thickBot="1" x14ac:dyDescent="0.25">
      <c r="A1212" s="37" t="s">
        <v>76</v>
      </c>
      <c r="B1212" s="36" t="s">
        <v>75</v>
      </c>
      <c r="C1212" s="35" t="s">
        <v>74</v>
      </c>
      <c r="D1212" s="35" t="s">
        <v>73</v>
      </c>
      <c r="E1212" s="35" t="s">
        <v>72</v>
      </c>
      <c r="F1212" s="35" t="s">
        <v>71</v>
      </c>
      <c r="G1212" s="35" t="s">
        <v>70</v>
      </c>
      <c r="H1212" s="35" t="s">
        <v>69</v>
      </c>
      <c r="I1212" s="35" t="s">
        <v>68</v>
      </c>
      <c r="J1212" s="35" t="s">
        <v>67</v>
      </c>
      <c r="K1212" s="35" t="s">
        <v>66</v>
      </c>
      <c r="L1212" s="35" t="s">
        <v>65</v>
      </c>
      <c r="M1212" s="35" t="s">
        <v>64</v>
      </c>
      <c r="N1212" s="35" t="s">
        <v>63</v>
      </c>
      <c r="O1212" s="35" t="s">
        <v>62</v>
      </c>
      <c r="P1212" s="35" t="s">
        <v>61</v>
      </c>
    </row>
    <row r="1213" spans="1:26" ht="10.5" customHeight="1" x14ac:dyDescent="0.2">
      <c r="A1213" s="29">
        <v>1</v>
      </c>
      <c r="B1213" s="11" t="s">
        <v>60</v>
      </c>
      <c r="C1213" s="49">
        <v>148884.655</v>
      </c>
      <c r="D1213" s="49">
        <v>1728.9059999999999</v>
      </c>
      <c r="E1213" s="49">
        <v>188754.663</v>
      </c>
      <c r="F1213" s="49">
        <v>4203.6840000000002</v>
      </c>
      <c r="G1213" s="49">
        <v>40435.372000000003</v>
      </c>
      <c r="H1213" s="49">
        <v>1300.6089999999999</v>
      </c>
      <c r="I1213" s="50" t="s">
        <v>9</v>
      </c>
      <c r="J1213" s="50" t="s">
        <v>9</v>
      </c>
      <c r="K1213" s="49">
        <v>857.21699999999998</v>
      </c>
      <c r="L1213" s="49">
        <v>251.78</v>
      </c>
      <c r="M1213" s="50" t="s">
        <v>9</v>
      </c>
      <c r="N1213" s="49">
        <v>3137.69</v>
      </c>
      <c r="O1213" s="49">
        <v>744.55600000000004</v>
      </c>
      <c r="P1213" s="49">
        <v>390299.13199999998</v>
      </c>
    </row>
    <row r="1214" spans="1:26" ht="10.5" customHeight="1" x14ac:dyDescent="0.2">
      <c r="A1214" s="26">
        <f>A1213+1</f>
        <v>2</v>
      </c>
      <c r="B1214" s="25" t="s">
        <v>57</v>
      </c>
      <c r="C1214" s="47">
        <v>64861.773999999998</v>
      </c>
      <c r="D1214" s="47">
        <v>37255.451999999997</v>
      </c>
      <c r="E1214" s="47">
        <v>76576.97</v>
      </c>
      <c r="F1214" s="47">
        <v>14.731999999999999</v>
      </c>
      <c r="G1214" s="47">
        <v>31215.576000000001</v>
      </c>
      <c r="H1214" s="47">
        <v>265.25799999999998</v>
      </c>
      <c r="I1214" s="48" t="s">
        <v>9</v>
      </c>
      <c r="J1214" s="48" t="s">
        <v>9</v>
      </c>
      <c r="K1214" s="47">
        <v>2216.3240000000001</v>
      </c>
      <c r="L1214" s="47">
        <v>2285.2469999999998</v>
      </c>
      <c r="M1214" s="48" t="s">
        <v>9</v>
      </c>
      <c r="N1214" s="48" t="s">
        <v>9</v>
      </c>
      <c r="O1214" s="47">
        <v>3426.5940000000001</v>
      </c>
      <c r="P1214" s="47">
        <v>218117.92800000001</v>
      </c>
    </row>
    <row r="1215" spans="1:26" ht="10.5" customHeight="1" x14ac:dyDescent="0.2">
      <c r="A1215" s="29">
        <f>A1214+1</f>
        <v>3</v>
      </c>
      <c r="B1215" s="11" t="s">
        <v>58</v>
      </c>
      <c r="C1215" s="49">
        <v>117175.783</v>
      </c>
      <c r="D1215" s="49">
        <v>4141.8130000000001</v>
      </c>
      <c r="E1215" s="49">
        <v>9813.6470000000008</v>
      </c>
      <c r="F1215" s="49">
        <v>583.77200000000005</v>
      </c>
      <c r="G1215" s="49">
        <v>77458.631999999998</v>
      </c>
      <c r="H1215" s="49">
        <v>3155.3380000000002</v>
      </c>
      <c r="I1215" s="49">
        <v>-685.88400000000001</v>
      </c>
      <c r="J1215" s="50" t="s">
        <v>9</v>
      </c>
      <c r="K1215" s="49">
        <v>679.85299999999995</v>
      </c>
      <c r="L1215" s="49">
        <v>1289.489</v>
      </c>
      <c r="M1215" s="50" t="s">
        <v>9</v>
      </c>
      <c r="N1215" s="49">
        <v>306.31200000000001</v>
      </c>
      <c r="O1215" s="49">
        <v>739.74599999999998</v>
      </c>
      <c r="P1215" s="49">
        <v>214658.50099999999</v>
      </c>
    </row>
    <row r="1216" spans="1:26" ht="10.5" customHeight="1" x14ac:dyDescent="0.2">
      <c r="A1216" s="26">
        <f>A1215+1</f>
        <v>4</v>
      </c>
      <c r="B1216" s="25" t="s">
        <v>59</v>
      </c>
      <c r="C1216" s="47">
        <v>2237.808</v>
      </c>
      <c r="D1216" s="47">
        <v>2262.8969999999999</v>
      </c>
      <c r="E1216" s="47">
        <v>100222.23299999999</v>
      </c>
      <c r="F1216" s="47">
        <v>2065.9650000000001</v>
      </c>
      <c r="G1216" s="47">
        <v>30267.886999999999</v>
      </c>
      <c r="H1216" s="47">
        <v>34140.928999999996</v>
      </c>
      <c r="I1216" s="47">
        <v>-816.83100000000002</v>
      </c>
      <c r="J1216" s="47">
        <v>13105.306</v>
      </c>
      <c r="K1216" s="47">
        <v>3826.9059999999999</v>
      </c>
      <c r="L1216" s="47">
        <v>2161.922</v>
      </c>
      <c r="M1216" s="47">
        <v>570.89</v>
      </c>
      <c r="N1216" s="47">
        <v>4305.875</v>
      </c>
      <c r="O1216" s="47">
        <v>428.56700000000001</v>
      </c>
      <c r="P1216" s="47">
        <v>194780.35500000001</v>
      </c>
    </row>
    <row r="1217" spans="1:16" ht="10.5" customHeight="1" x14ac:dyDescent="0.2">
      <c r="A1217" s="29">
        <f>A1216+1</f>
        <v>5</v>
      </c>
      <c r="B1217" s="11" t="s">
        <v>56</v>
      </c>
      <c r="C1217" s="49">
        <v>94401.627999999997</v>
      </c>
      <c r="D1217" s="49">
        <v>762.34</v>
      </c>
      <c r="E1217" s="49">
        <v>3393.3119999999999</v>
      </c>
      <c r="F1217" s="49">
        <v>246.00800000000001</v>
      </c>
      <c r="G1217" s="49">
        <v>92047.323000000004</v>
      </c>
      <c r="H1217" s="49">
        <v>153.529</v>
      </c>
      <c r="I1217" s="50" t="s">
        <v>9</v>
      </c>
      <c r="J1217" s="50" t="s">
        <v>9</v>
      </c>
      <c r="K1217" s="50" t="s">
        <v>9</v>
      </c>
      <c r="L1217" s="49">
        <v>743.92600000000004</v>
      </c>
      <c r="M1217" s="50" t="s">
        <v>9</v>
      </c>
      <c r="N1217" s="49">
        <v>78.072999999999993</v>
      </c>
      <c r="O1217" s="49">
        <v>131.63999999999999</v>
      </c>
      <c r="P1217" s="49">
        <v>191957.77799999999</v>
      </c>
    </row>
    <row r="1218" spans="1:16" ht="10.5" customHeight="1" x14ac:dyDescent="0.2">
      <c r="A1218" s="26">
        <f>A1217+1</f>
        <v>6</v>
      </c>
      <c r="B1218" s="25" t="s">
        <v>55</v>
      </c>
      <c r="C1218" s="47">
        <v>128156.78200000001</v>
      </c>
      <c r="D1218" s="47">
        <v>1388.2809999999999</v>
      </c>
      <c r="E1218" s="47">
        <v>1390.9949999999999</v>
      </c>
      <c r="F1218" s="47">
        <v>302.06299999999999</v>
      </c>
      <c r="G1218" s="47">
        <v>15950.120999999999</v>
      </c>
      <c r="H1218" s="47">
        <v>729.87599999999998</v>
      </c>
      <c r="I1218" s="48" t="s">
        <v>9</v>
      </c>
      <c r="J1218" s="48" t="s">
        <v>9</v>
      </c>
      <c r="K1218" s="47">
        <v>397.70800000000003</v>
      </c>
      <c r="L1218" s="47">
        <v>30.068999999999999</v>
      </c>
      <c r="M1218" s="48" t="s">
        <v>9</v>
      </c>
      <c r="N1218" s="48" t="s">
        <v>9</v>
      </c>
      <c r="O1218" s="47">
        <v>1.0999999999999999E-2</v>
      </c>
      <c r="P1218" s="47">
        <v>148345.905</v>
      </c>
    </row>
    <row r="1219" spans="1:16" ht="10.5" customHeight="1" x14ac:dyDescent="0.2">
      <c r="A1219" s="29">
        <f>A1218+1</f>
        <v>7</v>
      </c>
      <c r="B1219" s="11" t="s">
        <v>54</v>
      </c>
      <c r="C1219" s="49">
        <v>22852.704000000002</v>
      </c>
      <c r="D1219" s="49">
        <v>21205.198</v>
      </c>
      <c r="E1219" s="49">
        <v>27294.044999999998</v>
      </c>
      <c r="F1219" s="50" t="s">
        <v>9</v>
      </c>
      <c r="G1219" s="49">
        <v>40640.305</v>
      </c>
      <c r="H1219" s="49">
        <v>23989.661</v>
      </c>
      <c r="I1219" s="49">
        <v>-813.17100000000005</v>
      </c>
      <c r="J1219" s="50" t="s">
        <v>9</v>
      </c>
      <c r="K1219" s="49">
        <v>497.12900000000002</v>
      </c>
      <c r="L1219" s="49">
        <v>1298.097</v>
      </c>
      <c r="M1219" s="50" t="s">
        <v>9</v>
      </c>
      <c r="N1219" s="49">
        <v>116.45</v>
      </c>
      <c r="O1219" s="49">
        <v>884.375</v>
      </c>
      <c r="P1219" s="49">
        <v>137964.79399999999</v>
      </c>
    </row>
    <row r="1220" spans="1:16" ht="10.5" customHeight="1" x14ac:dyDescent="0.2">
      <c r="A1220" s="26">
        <f>A1219+1</f>
        <v>8</v>
      </c>
      <c r="B1220" s="25" t="s">
        <v>52</v>
      </c>
      <c r="C1220" s="47">
        <v>74831.623999999996</v>
      </c>
      <c r="D1220" s="47">
        <v>295.02499999999998</v>
      </c>
      <c r="E1220" s="47">
        <v>15977.019</v>
      </c>
      <c r="F1220" s="47">
        <v>181.94200000000001</v>
      </c>
      <c r="G1220" s="47">
        <v>31635.789000000001</v>
      </c>
      <c r="H1220" s="47">
        <v>10626.221</v>
      </c>
      <c r="I1220" s="48" t="s">
        <v>9</v>
      </c>
      <c r="J1220" s="48" t="s">
        <v>9</v>
      </c>
      <c r="K1220" s="47">
        <v>3756.3560000000002</v>
      </c>
      <c r="L1220" s="47">
        <v>22.876999999999999</v>
      </c>
      <c r="M1220" s="48" t="s">
        <v>9</v>
      </c>
      <c r="N1220" s="48" t="s">
        <v>9</v>
      </c>
      <c r="O1220" s="47">
        <v>27.917000000000002</v>
      </c>
      <c r="P1220" s="47">
        <v>137354.77100000001</v>
      </c>
    </row>
    <row r="1221" spans="1:16" ht="10.5" customHeight="1" x14ac:dyDescent="0.2">
      <c r="A1221" s="29">
        <f>A1220+1</f>
        <v>9</v>
      </c>
      <c r="B1221" s="11" t="s">
        <v>53</v>
      </c>
      <c r="C1221" s="49">
        <v>120670.932</v>
      </c>
      <c r="D1221" s="49">
        <v>425.25700000000001</v>
      </c>
      <c r="E1221" s="49">
        <v>2438.2260000000001</v>
      </c>
      <c r="F1221" s="49">
        <v>3136.317</v>
      </c>
      <c r="G1221" s="50" t="s">
        <v>9</v>
      </c>
      <c r="H1221" s="49">
        <v>443.721</v>
      </c>
      <c r="I1221" s="50" t="s">
        <v>9</v>
      </c>
      <c r="J1221" s="50" t="s">
        <v>9</v>
      </c>
      <c r="K1221" s="50" t="s">
        <v>9</v>
      </c>
      <c r="L1221" s="49">
        <v>137.37</v>
      </c>
      <c r="M1221" s="50" t="s">
        <v>9</v>
      </c>
      <c r="N1221" s="50" t="s">
        <v>9</v>
      </c>
      <c r="O1221" s="49">
        <v>518.57399999999996</v>
      </c>
      <c r="P1221" s="49">
        <v>127770.39599999999</v>
      </c>
    </row>
    <row r="1222" spans="1:16" ht="10.5" customHeight="1" x14ac:dyDescent="0.2">
      <c r="A1222" s="26">
        <f>A1221+1</f>
        <v>10</v>
      </c>
      <c r="B1222" s="25" t="s">
        <v>51</v>
      </c>
      <c r="C1222" s="47">
        <v>79942.963000000003</v>
      </c>
      <c r="D1222" s="47">
        <v>946.52800000000002</v>
      </c>
      <c r="E1222" s="47">
        <v>6129.652</v>
      </c>
      <c r="F1222" s="48" t="s">
        <v>9</v>
      </c>
      <c r="G1222" s="47">
        <v>33747.705000000002</v>
      </c>
      <c r="H1222" s="47">
        <v>3692.3960000000002</v>
      </c>
      <c r="I1222" s="47">
        <v>-877.846</v>
      </c>
      <c r="J1222" s="48" t="s">
        <v>9</v>
      </c>
      <c r="K1222" s="47">
        <v>3108.2750000000001</v>
      </c>
      <c r="L1222" s="47">
        <v>83.463999999999999</v>
      </c>
      <c r="M1222" s="48" t="s">
        <v>9</v>
      </c>
      <c r="N1222" s="48" t="s">
        <v>9</v>
      </c>
      <c r="O1222" s="47">
        <v>39.576999999999998</v>
      </c>
      <c r="P1222" s="47">
        <v>126812.715</v>
      </c>
    </row>
    <row r="1223" spans="1:16" ht="10.5" customHeight="1" x14ac:dyDescent="0.2">
      <c r="A1223" s="29">
        <f>A1222+1</f>
        <v>11</v>
      </c>
      <c r="B1223" s="11" t="s">
        <v>50</v>
      </c>
      <c r="C1223" s="49">
        <v>75546.115000000005</v>
      </c>
      <c r="D1223" s="49">
        <v>610.90899999999999</v>
      </c>
      <c r="E1223" s="49">
        <v>2558.654</v>
      </c>
      <c r="F1223" s="50" t="s">
        <v>9</v>
      </c>
      <c r="G1223" s="49">
        <v>40090.623</v>
      </c>
      <c r="H1223" s="49">
        <v>5435.1989999999996</v>
      </c>
      <c r="I1223" s="49">
        <v>78.251000000000005</v>
      </c>
      <c r="J1223" s="50" t="s">
        <v>9</v>
      </c>
      <c r="K1223" s="49">
        <v>1620.636</v>
      </c>
      <c r="L1223" s="49">
        <v>112.166</v>
      </c>
      <c r="M1223" s="50" t="s">
        <v>9</v>
      </c>
      <c r="N1223" s="50" t="s">
        <v>9</v>
      </c>
      <c r="O1223" s="49">
        <v>277.40300000000002</v>
      </c>
      <c r="P1223" s="49">
        <v>126329.95699999999</v>
      </c>
    </row>
    <row r="1224" spans="1:16" ht="10.5" customHeight="1" x14ac:dyDescent="0.2">
      <c r="A1224" s="26">
        <f>A1223+1</f>
        <v>12</v>
      </c>
      <c r="B1224" s="25" t="s">
        <v>48</v>
      </c>
      <c r="C1224" s="47">
        <v>68606.019</v>
      </c>
      <c r="D1224" s="47">
        <v>896.40899999999999</v>
      </c>
      <c r="E1224" s="47">
        <v>14547.703</v>
      </c>
      <c r="F1224" s="47">
        <v>598.74699999999996</v>
      </c>
      <c r="G1224" s="47">
        <v>30561.960999999999</v>
      </c>
      <c r="H1224" s="47">
        <v>1539.5840000000001</v>
      </c>
      <c r="I1224" s="47">
        <v>-1112.9839999999999</v>
      </c>
      <c r="J1224" s="48" t="s">
        <v>9</v>
      </c>
      <c r="K1224" s="47">
        <v>1866.6379999999999</v>
      </c>
      <c r="L1224" s="47">
        <v>689.93600000000004</v>
      </c>
      <c r="M1224" s="48" t="s">
        <v>9</v>
      </c>
      <c r="N1224" s="47">
        <v>1.875</v>
      </c>
      <c r="O1224" s="47">
        <v>291.38099999999997</v>
      </c>
      <c r="P1224" s="47">
        <v>118487.269</v>
      </c>
    </row>
    <row r="1225" spans="1:16" ht="10.5" customHeight="1" x14ac:dyDescent="0.2">
      <c r="A1225" s="29">
        <f>A1224+1</f>
        <v>13</v>
      </c>
      <c r="B1225" s="11" t="s">
        <v>42</v>
      </c>
      <c r="C1225" s="49">
        <v>39810.555999999997</v>
      </c>
      <c r="D1225" s="49">
        <v>40.515999999999998</v>
      </c>
      <c r="E1225" s="49">
        <v>28264.942999999999</v>
      </c>
      <c r="F1225" s="50" t="s">
        <v>9</v>
      </c>
      <c r="G1225" s="49">
        <v>28112.609</v>
      </c>
      <c r="H1225" s="49">
        <v>6973.1469999999999</v>
      </c>
      <c r="I1225" s="49">
        <v>-53.44</v>
      </c>
      <c r="J1225" s="50" t="s">
        <v>9</v>
      </c>
      <c r="K1225" s="50" t="s">
        <v>9</v>
      </c>
      <c r="L1225" s="49">
        <v>43.997999999999998</v>
      </c>
      <c r="M1225" s="49">
        <v>4.2649999999999997</v>
      </c>
      <c r="N1225" s="50" t="s">
        <v>9</v>
      </c>
      <c r="O1225" s="49">
        <v>1367.55</v>
      </c>
      <c r="P1225" s="49">
        <v>104564.143</v>
      </c>
    </row>
    <row r="1226" spans="1:16" ht="10.5" customHeight="1" x14ac:dyDescent="0.2">
      <c r="A1226" s="26">
        <f>A1225+1</f>
        <v>14</v>
      </c>
      <c r="B1226" s="25" t="s">
        <v>49</v>
      </c>
      <c r="C1226" s="47">
        <v>10409.331</v>
      </c>
      <c r="D1226" s="47">
        <v>85.884</v>
      </c>
      <c r="E1226" s="47">
        <v>8468.7999999999993</v>
      </c>
      <c r="F1226" s="47">
        <v>275.28399999999999</v>
      </c>
      <c r="G1226" s="47">
        <v>8981.5830000000005</v>
      </c>
      <c r="H1226" s="47">
        <v>71575.7</v>
      </c>
      <c r="I1226" s="47">
        <v>-9.8179999999999996</v>
      </c>
      <c r="J1226" s="48" t="s">
        <v>9</v>
      </c>
      <c r="K1226" s="47">
        <v>1389.403</v>
      </c>
      <c r="L1226" s="47">
        <v>185.44499999999999</v>
      </c>
      <c r="M1226" s="48" t="s">
        <v>9</v>
      </c>
      <c r="N1226" s="47">
        <v>736.57600000000002</v>
      </c>
      <c r="O1226" s="47">
        <v>66.864000000000004</v>
      </c>
      <c r="P1226" s="47">
        <v>102165.052</v>
      </c>
    </row>
    <row r="1227" spans="1:16" ht="10.5" customHeight="1" x14ac:dyDescent="0.2">
      <c r="A1227" s="29">
        <f>A1226+1</f>
        <v>15</v>
      </c>
      <c r="B1227" s="11" t="s">
        <v>44</v>
      </c>
      <c r="C1227" s="49">
        <v>23657.811000000002</v>
      </c>
      <c r="D1227" s="49">
        <v>3903.3150000000001</v>
      </c>
      <c r="E1227" s="49">
        <v>46169.538</v>
      </c>
      <c r="F1227" s="49">
        <v>2532.857</v>
      </c>
      <c r="G1227" s="49">
        <v>17079.981</v>
      </c>
      <c r="H1227" s="49">
        <v>1098.825</v>
      </c>
      <c r="I1227" s="50" t="s">
        <v>9</v>
      </c>
      <c r="J1227" s="50" t="s">
        <v>9</v>
      </c>
      <c r="K1227" s="49">
        <v>2889.82</v>
      </c>
      <c r="L1227" s="49">
        <v>76.570999999999998</v>
      </c>
      <c r="M1227" s="50" t="s">
        <v>9</v>
      </c>
      <c r="N1227" s="50" t="s">
        <v>9</v>
      </c>
      <c r="O1227" s="49">
        <v>763.59</v>
      </c>
      <c r="P1227" s="49">
        <v>98172.308999999994</v>
      </c>
    </row>
    <row r="1228" spans="1:16" ht="10.5" customHeight="1" x14ac:dyDescent="0.2">
      <c r="A1228" s="26">
        <f>A1227+1</f>
        <v>16</v>
      </c>
      <c r="B1228" s="25" t="s">
        <v>46</v>
      </c>
      <c r="C1228" s="47">
        <v>38922.22</v>
      </c>
      <c r="D1228" s="47">
        <v>871.29100000000005</v>
      </c>
      <c r="E1228" s="47">
        <v>3797.8580000000002</v>
      </c>
      <c r="F1228" s="47">
        <v>0.01</v>
      </c>
      <c r="G1228" s="47">
        <v>51200.639999999999</v>
      </c>
      <c r="H1228" s="47">
        <v>2446.9090000000001</v>
      </c>
      <c r="I1228" s="47">
        <v>-1149.0899999999999</v>
      </c>
      <c r="J1228" s="48" t="s">
        <v>9</v>
      </c>
      <c r="K1228" s="47">
        <v>1694.2190000000001</v>
      </c>
      <c r="L1228" s="47">
        <v>68.959999999999994</v>
      </c>
      <c r="M1228" s="48" t="s">
        <v>9</v>
      </c>
      <c r="N1228" s="48" t="s">
        <v>9</v>
      </c>
      <c r="O1228" s="47">
        <v>86.912000000000006</v>
      </c>
      <c r="P1228" s="47">
        <v>97939.929000000004</v>
      </c>
    </row>
    <row r="1229" spans="1:16" ht="10.5" customHeight="1" x14ac:dyDescent="0.2">
      <c r="A1229" s="29">
        <f>A1228+1</f>
        <v>17</v>
      </c>
      <c r="B1229" s="11" t="s">
        <v>47</v>
      </c>
      <c r="C1229" s="49">
        <v>58059.631999999998</v>
      </c>
      <c r="D1229" s="49">
        <v>190.81399999999999</v>
      </c>
      <c r="E1229" s="49">
        <v>292.48599999999999</v>
      </c>
      <c r="F1229" s="49">
        <v>13.324999999999999</v>
      </c>
      <c r="G1229" s="49">
        <v>28612.271000000001</v>
      </c>
      <c r="H1229" s="49">
        <v>10408.111999999999</v>
      </c>
      <c r="I1229" s="49">
        <v>-817.82600000000002</v>
      </c>
      <c r="J1229" s="50" t="s">
        <v>9</v>
      </c>
      <c r="K1229" s="49">
        <v>784.31299999999999</v>
      </c>
      <c r="L1229" s="49">
        <v>41.802999999999997</v>
      </c>
      <c r="M1229" s="50" t="s">
        <v>9</v>
      </c>
      <c r="N1229" s="49">
        <v>3.8130000000000002</v>
      </c>
      <c r="O1229" s="49">
        <v>5.7990000000000004</v>
      </c>
      <c r="P1229" s="49">
        <v>97594.542000000001</v>
      </c>
    </row>
    <row r="1230" spans="1:16" ht="10.5" customHeight="1" x14ac:dyDescent="0.2">
      <c r="A1230" s="26">
        <f>A1229+1</f>
        <v>18</v>
      </c>
      <c r="B1230" s="25" t="s">
        <v>45</v>
      </c>
      <c r="C1230" s="47">
        <v>86120.510999999999</v>
      </c>
      <c r="D1230" s="47">
        <v>3621.0990000000002</v>
      </c>
      <c r="E1230" s="47">
        <v>579.84</v>
      </c>
      <c r="F1230" s="48" t="s">
        <v>9</v>
      </c>
      <c r="G1230" s="48" t="s">
        <v>9</v>
      </c>
      <c r="H1230" s="47">
        <v>3780.2510000000002</v>
      </c>
      <c r="I1230" s="48" t="s">
        <v>9</v>
      </c>
      <c r="J1230" s="48" t="s">
        <v>9</v>
      </c>
      <c r="K1230" s="47">
        <v>349.11900000000003</v>
      </c>
      <c r="L1230" s="47">
        <v>61.899000000000001</v>
      </c>
      <c r="M1230" s="48" t="s">
        <v>9</v>
      </c>
      <c r="N1230" s="48" t="s">
        <v>9</v>
      </c>
      <c r="O1230" s="48" t="s">
        <v>9</v>
      </c>
      <c r="P1230" s="47">
        <v>94529.947</v>
      </c>
    </row>
    <row r="1231" spans="1:16" ht="10.5" customHeight="1" x14ac:dyDescent="0.2">
      <c r="A1231" s="29">
        <f>A1230+1</f>
        <v>19</v>
      </c>
      <c r="B1231" s="11" t="s">
        <v>43</v>
      </c>
      <c r="C1231" s="49">
        <v>87584.597999999998</v>
      </c>
      <c r="D1231" s="49">
        <v>267.55799999999999</v>
      </c>
      <c r="E1231" s="49">
        <v>255.31</v>
      </c>
      <c r="F1231" s="49">
        <v>147.80199999999999</v>
      </c>
      <c r="G1231" s="50" t="s">
        <v>9</v>
      </c>
      <c r="H1231" s="49">
        <v>1318.279</v>
      </c>
      <c r="I1231" s="50" t="s">
        <v>9</v>
      </c>
      <c r="J1231" s="50" t="s">
        <v>9</v>
      </c>
      <c r="K1231" s="49">
        <v>0.55200000000000005</v>
      </c>
      <c r="L1231" s="49">
        <v>1.5189999999999999</v>
      </c>
      <c r="M1231" s="50" t="s">
        <v>9</v>
      </c>
      <c r="N1231" s="49">
        <v>161.191</v>
      </c>
      <c r="O1231" s="49">
        <v>12.753</v>
      </c>
      <c r="P1231" s="49">
        <v>89749.562000000005</v>
      </c>
    </row>
    <row r="1232" spans="1:16" ht="10.5" customHeight="1" x14ac:dyDescent="0.2">
      <c r="A1232" s="26">
        <f>A1231+1</f>
        <v>20</v>
      </c>
      <c r="B1232" s="25" t="s">
        <v>40</v>
      </c>
      <c r="C1232" s="47">
        <v>75023.554999999993</v>
      </c>
      <c r="D1232" s="47">
        <v>196.161</v>
      </c>
      <c r="E1232" s="47">
        <v>2864.8510000000001</v>
      </c>
      <c r="F1232" s="47">
        <v>2.4</v>
      </c>
      <c r="G1232" s="47">
        <v>7830.6930000000002</v>
      </c>
      <c r="H1232" s="47">
        <v>1479.914</v>
      </c>
      <c r="I1232" s="47">
        <v>115.325</v>
      </c>
      <c r="J1232" s="48" t="s">
        <v>9</v>
      </c>
      <c r="K1232" s="47">
        <v>0.192</v>
      </c>
      <c r="L1232" s="47">
        <v>9.4420000000000002</v>
      </c>
      <c r="M1232" s="48" t="s">
        <v>9</v>
      </c>
      <c r="N1232" s="48" t="s">
        <v>9</v>
      </c>
      <c r="O1232" s="47">
        <v>110.377</v>
      </c>
      <c r="P1232" s="47">
        <v>87632.91</v>
      </c>
    </row>
    <row r="1233" spans="1:16" ht="10.5" customHeight="1" x14ac:dyDescent="0.2">
      <c r="A1233" s="29">
        <f>A1232+1</f>
        <v>21</v>
      </c>
      <c r="B1233" s="11" t="s">
        <v>41</v>
      </c>
      <c r="C1233" s="49">
        <v>35656.006000000001</v>
      </c>
      <c r="D1233" s="49">
        <v>5153.6120000000001</v>
      </c>
      <c r="E1233" s="49">
        <v>6437.8090000000002</v>
      </c>
      <c r="F1233" s="50" t="s">
        <v>9</v>
      </c>
      <c r="G1233" s="49">
        <v>28315.294000000002</v>
      </c>
      <c r="H1233" s="49">
        <v>1583.05</v>
      </c>
      <c r="I1233" s="49">
        <v>-1166.1110000000001</v>
      </c>
      <c r="J1233" s="50" t="s">
        <v>9</v>
      </c>
      <c r="K1233" s="49">
        <v>1733.12</v>
      </c>
      <c r="L1233" s="49">
        <v>699.23699999999997</v>
      </c>
      <c r="M1233" s="50" t="s">
        <v>9</v>
      </c>
      <c r="N1233" s="50" t="s">
        <v>9</v>
      </c>
      <c r="O1233" s="49">
        <v>488.02300000000002</v>
      </c>
      <c r="P1233" s="49">
        <v>78900.039999999994</v>
      </c>
    </row>
    <row r="1234" spans="1:16" ht="10.5" customHeight="1" x14ac:dyDescent="0.2">
      <c r="A1234" s="26">
        <f>A1233+1</f>
        <v>22</v>
      </c>
      <c r="B1234" s="25" t="s">
        <v>37</v>
      </c>
      <c r="C1234" s="47">
        <v>33801.385999999999</v>
      </c>
      <c r="D1234" s="47">
        <v>68.311999999999998</v>
      </c>
      <c r="E1234" s="47">
        <v>23285.579000000002</v>
      </c>
      <c r="F1234" s="48" t="s">
        <v>9</v>
      </c>
      <c r="G1234" s="48" t="s">
        <v>9</v>
      </c>
      <c r="H1234" s="47">
        <v>2976.6759999999999</v>
      </c>
      <c r="I1234" s="47">
        <v>-233.87899999999999</v>
      </c>
      <c r="J1234" s="48" t="s">
        <v>9</v>
      </c>
      <c r="K1234" s="47">
        <v>249.875</v>
      </c>
      <c r="L1234" s="48" t="s">
        <v>9</v>
      </c>
      <c r="M1234" s="48" t="s">
        <v>9</v>
      </c>
      <c r="N1234" s="47">
        <v>572.74400000000003</v>
      </c>
      <c r="O1234" s="47">
        <v>8.8670000000000009</v>
      </c>
      <c r="P1234" s="47">
        <v>60729.56</v>
      </c>
    </row>
    <row r="1235" spans="1:16" ht="10.5" customHeight="1" x14ac:dyDescent="0.2">
      <c r="A1235" s="29">
        <f>A1234+1</f>
        <v>23</v>
      </c>
      <c r="B1235" s="11" t="s">
        <v>39</v>
      </c>
      <c r="C1235" s="49">
        <v>42148.175999999999</v>
      </c>
      <c r="D1235" s="49">
        <v>795.61900000000003</v>
      </c>
      <c r="E1235" s="49">
        <v>2405.3620000000001</v>
      </c>
      <c r="F1235" s="50" t="s">
        <v>9</v>
      </c>
      <c r="G1235" s="49">
        <v>11887.849</v>
      </c>
      <c r="H1235" s="49">
        <v>1980.6759999999999</v>
      </c>
      <c r="I1235" s="50" t="s">
        <v>9</v>
      </c>
      <c r="J1235" s="50" t="s">
        <v>9</v>
      </c>
      <c r="K1235" s="49">
        <v>604.63400000000001</v>
      </c>
      <c r="L1235" s="49">
        <v>405.44299999999998</v>
      </c>
      <c r="M1235" s="50" t="s">
        <v>9</v>
      </c>
      <c r="N1235" s="49">
        <v>103.563</v>
      </c>
      <c r="O1235" s="49">
        <v>113.61199999999999</v>
      </c>
      <c r="P1235" s="49">
        <v>60444.932999999997</v>
      </c>
    </row>
    <row r="1236" spans="1:16" ht="10.5" customHeight="1" x14ac:dyDescent="0.2">
      <c r="A1236" s="26">
        <f>A1235+1</f>
        <v>24</v>
      </c>
      <c r="B1236" s="25" t="s">
        <v>38</v>
      </c>
      <c r="C1236" s="47">
        <v>10322.484</v>
      </c>
      <c r="D1236" s="47">
        <v>1424.8530000000001</v>
      </c>
      <c r="E1236" s="47">
        <v>15962.195</v>
      </c>
      <c r="F1236" s="47">
        <v>38.779000000000003</v>
      </c>
      <c r="G1236" s="47">
        <v>27081.565999999999</v>
      </c>
      <c r="H1236" s="47">
        <v>37.503</v>
      </c>
      <c r="I1236" s="47">
        <v>-287.23899999999998</v>
      </c>
      <c r="J1236" s="48" t="s">
        <v>9</v>
      </c>
      <c r="K1236" s="48" t="s">
        <v>9</v>
      </c>
      <c r="L1236" s="47">
        <v>805.83199999999999</v>
      </c>
      <c r="M1236" s="48" t="s">
        <v>9</v>
      </c>
      <c r="N1236" s="48" t="s">
        <v>9</v>
      </c>
      <c r="O1236" s="47">
        <v>496.36900000000003</v>
      </c>
      <c r="P1236" s="47">
        <v>55882.341999999997</v>
      </c>
    </row>
    <row r="1237" spans="1:16" ht="10.5" customHeight="1" x14ac:dyDescent="0.2">
      <c r="A1237" s="29">
        <f>A1236+1</f>
        <v>25</v>
      </c>
      <c r="B1237" s="11" t="s">
        <v>35</v>
      </c>
      <c r="C1237" s="49">
        <v>34000.207999999999</v>
      </c>
      <c r="D1237" s="49">
        <v>783.45</v>
      </c>
      <c r="E1237" s="49">
        <v>1457.5840000000001</v>
      </c>
      <c r="F1237" s="50" t="s">
        <v>9</v>
      </c>
      <c r="G1237" s="49">
        <v>13295.502</v>
      </c>
      <c r="H1237" s="49">
        <v>738.31100000000004</v>
      </c>
      <c r="I1237" s="50" t="s">
        <v>9</v>
      </c>
      <c r="J1237" s="50" t="s">
        <v>9</v>
      </c>
      <c r="K1237" s="49">
        <v>652.40099999999995</v>
      </c>
      <c r="L1237" s="49">
        <v>332.27800000000002</v>
      </c>
      <c r="M1237" s="50" t="s">
        <v>9</v>
      </c>
      <c r="N1237" s="49">
        <v>812.37099999999998</v>
      </c>
      <c r="O1237" s="49">
        <v>292.02100000000002</v>
      </c>
      <c r="P1237" s="49">
        <v>52364.127</v>
      </c>
    </row>
    <row r="1238" spans="1:16" ht="10.5" customHeight="1" x14ac:dyDescent="0.2">
      <c r="A1238" s="26">
        <f>A1237+1</f>
        <v>26</v>
      </c>
      <c r="B1238" s="25" t="s">
        <v>34</v>
      </c>
      <c r="C1238" s="47">
        <v>29195.457999999999</v>
      </c>
      <c r="D1238" s="47">
        <v>3296.8420000000001</v>
      </c>
      <c r="E1238" s="47">
        <v>1183.3009999999999</v>
      </c>
      <c r="F1238" s="47">
        <v>411.565</v>
      </c>
      <c r="G1238" s="47">
        <v>14580.26</v>
      </c>
      <c r="H1238" s="47">
        <v>2507.5210000000002</v>
      </c>
      <c r="I1238" s="48" t="s">
        <v>9</v>
      </c>
      <c r="J1238" s="48" t="s">
        <v>9</v>
      </c>
      <c r="K1238" s="47">
        <v>192.38399999999999</v>
      </c>
      <c r="L1238" s="47">
        <v>396.82400000000001</v>
      </c>
      <c r="M1238" s="48" t="s">
        <v>9</v>
      </c>
      <c r="N1238" s="48" t="s">
        <v>9</v>
      </c>
      <c r="O1238" s="47">
        <v>288.61599999999999</v>
      </c>
      <c r="P1238" s="47">
        <v>52052.77</v>
      </c>
    </row>
    <row r="1239" spans="1:16" ht="10.5" customHeight="1" x14ac:dyDescent="0.2">
      <c r="A1239" s="29">
        <f>A1238+1</f>
        <v>27</v>
      </c>
      <c r="B1239" s="11" t="s">
        <v>30</v>
      </c>
      <c r="C1239" s="49">
        <v>25353.562999999998</v>
      </c>
      <c r="D1239" s="49">
        <v>538.94100000000003</v>
      </c>
      <c r="E1239" s="49">
        <v>5068.7640000000001</v>
      </c>
      <c r="F1239" s="50" t="s">
        <v>9</v>
      </c>
      <c r="G1239" s="49">
        <v>15449.851000000001</v>
      </c>
      <c r="H1239" s="49">
        <v>3643.4389999999999</v>
      </c>
      <c r="I1239" s="49">
        <v>24.745000000000001</v>
      </c>
      <c r="J1239" s="50" t="s">
        <v>9</v>
      </c>
      <c r="K1239" s="49">
        <v>1777.77</v>
      </c>
      <c r="L1239" s="49">
        <v>32.609000000000002</v>
      </c>
      <c r="M1239" s="50" t="s">
        <v>9</v>
      </c>
      <c r="N1239" s="50" t="s">
        <v>9</v>
      </c>
      <c r="O1239" s="49">
        <v>37.950000000000003</v>
      </c>
      <c r="P1239" s="49">
        <v>51927.631999999998</v>
      </c>
    </row>
    <row r="1240" spans="1:16" ht="10.5" customHeight="1" x14ac:dyDescent="0.2">
      <c r="A1240" s="26">
        <f>A1239+1</f>
        <v>28</v>
      </c>
      <c r="B1240" s="25" t="s">
        <v>36</v>
      </c>
      <c r="C1240" s="47">
        <v>3555.6610000000001</v>
      </c>
      <c r="D1240" s="47">
        <v>62.933</v>
      </c>
      <c r="E1240" s="47">
        <v>13525.183000000001</v>
      </c>
      <c r="F1240" s="48" t="s">
        <v>9</v>
      </c>
      <c r="G1240" s="48" t="s">
        <v>9</v>
      </c>
      <c r="H1240" s="47">
        <v>33080.819000000003</v>
      </c>
      <c r="I1240" s="48" t="s">
        <v>9</v>
      </c>
      <c r="J1240" s="48" t="s">
        <v>9</v>
      </c>
      <c r="K1240" s="47">
        <v>409.95100000000002</v>
      </c>
      <c r="L1240" s="47">
        <v>86.14</v>
      </c>
      <c r="M1240" s="48" t="s">
        <v>9</v>
      </c>
      <c r="N1240" s="47">
        <v>619.01199999999994</v>
      </c>
      <c r="O1240" s="47">
        <v>41.579000000000001</v>
      </c>
      <c r="P1240" s="47">
        <v>51381.277999999998</v>
      </c>
    </row>
    <row r="1241" spans="1:16" ht="10.5" customHeight="1" x14ac:dyDescent="0.2">
      <c r="A1241" s="29">
        <f>A1240+1</f>
        <v>29</v>
      </c>
      <c r="B1241" s="11" t="s">
        <v>31</v>
      </c>
      <c r="C1241" s="49">
        <v>35848.39</v>
      </c>
      <c r="D1241" s="49">
        <v>13.868</v>
      </c>
      <c r="E1241" s="49">
        <v>10747.495999999999</v>
      </c>
      <c r="F1241" s="49">
        <v>1.7529999999999999</v>
      </c>
      <c r="G1241" s="50" t="s">
        <v>9</v>
      </c>
      <c r="H1241" s="49">
        <v>1194.665</v>
      </c>
      <c r="I1241" s="49">
        <v>-191.80099999999999</v>
      </c>
      <c r="J1241" s="50" t="s">
        <v>9</v>
      </c>
      <c r="K1241" s="49">
        <v>8.6999999999999994E-2</v>
      </c>
      <c r="L1241" s="49">
        <v>34.893000000000001</v>
      </c>
      <c r="M1241" s="50" t="s">
        <v>9</v>
      </c>
      <c r="N1241" s="49">
        <v>220.14099999999999</v>
      </c>
      <c r="O1241" s="50" t="s">
        <v>9</v>
      </c>
      <c r="P1241" s="49">
        <v>47869.491999999998</v>
      </c>
    </row>
    <row r="1242" spans="1:16" ht="10.5" customHeight="1" x14ac:dyDescent="0.2">
      <c r="A1242" s="26">
        <f>A1241+1</f>
        <v>30</v>
      </c>
      <c r="B1242" s="25" t="s">
        <v>28</v>
      </c>
      <c r="C1242" s="47">
        <v>10526.361999999999</v>
      </c>
      <c r="D1242" s="47">
        <v>7533.1580000000004</v>
      </c>
      <c r="E1242" s="47">
        <v>20971.721000000001</v>
      </c>
      <c r="F1242" s="48" t="s">
        <v>9</v>
      </c>
      <c r="G1242" s="47">
        <v>5938.6</v>
      </c>
      <c r="H1242" s="47">
        <v>998.28099999999995</v>
      </c>
      <c r="I1242" s="47">
        <v>-498.32600000000002</v>
      </c>
      <c r="J1242" s="48" t="s">
        <v>9</v>
      </c>
      <c r="K1242" s="47">
        <v>114.336</v>
      </c>
      <c r="L1242" s="47">
        <v>1115.5650000000001</v>
      </c>
      <c r="M1242" s="48" t="s">
        <v>9</v>
      </c>
      <c r="N1242" s="48" t="s">
        <v>9</v>
      </c>
      <c r="O1242" s="47">
        <v>800.78599999999994</v>
      </c>
      <c r="P1242" s="47">
        <v>47500.483</v>
      </c>
    </row>
    <row r="1243" spans="1:16" ht="10.5" customHeight="1" x14ac:dyDescent="0.2">
      <c r="A1243" s="29">
        <f>A1242+1</f>
        <v>31</v>
      </c>
      <c r="B1243" s="11" t="s">
        <v>32</v>
      </c>
      <c r="C1243" s="49">
        <v>34593.345999999998</v>
      </c>
      <c r="D1243" s="49">
        <v>853.76300000000003</v>
      </c>
      <c r="E1243" s="49">
        <v>831.63400000000001</v>
      </c>
      <c r="F1243" s="49">
        <v>1.7010000000000001</v>
      </c>
      <c r="G1243" s="49">
        <v>10132.736000000001</v>
      </c>
      <c r="H1243" s="49">
        <v>12.547000000000001</v>
      </c>
      <c r="I1243" s="50" t="s">
        <v>9</v>
      </c>
      <c r="J1243" s="50" t="s">
        <v>9</v>
      </c>
      <c r="K1243" s="50" t="s">
        <v>9</v>
      </c>
      <c r="L1243" s="50" t="s">
        <v>9</v>
      </c>
      <c r="M1243" s="50" t="s">
        <v>9</v>
      </c>
      <c r="N1243" s="49">
        <v>358.63200000000001</v>
      </c>
      <c r="O1243" s="49">
        <v>15.528</v>
      </c>
      <c r="P1243" s="49">
        <v>46782.659</v>
      </c>
    </row>
    <row r="1244" spans="1:16" ht="10.5" customHeight="1" x14ac:dyDescent="0.2">
      <c r="A1244" s="26">
        <f>A1243+1</f>
        <v>32</v>
      </c>
      <c r="B1244" s="25" t="s">
        <v>33</v>
      </c>
      <c r="C1244" s="47">
        <v>43345.74</v>
      </c>
      <c r="D1244" s="47">
        <v>45.859000000000002</v>
      </c>
      <c r="E1244" s="47">
        <v>86.897000000000006</v>
      </c>
      <c r="F1244" s="47">
        <v>12.746</v>
      </c>
      <c r="G1244" s="48" t="s">
        <v>9</v>
      </c>
      <c r="H1244" s="47">
        <v>593.14700000000005</v>
      </c>
      <c r="I1244" s="48" t="s">
        <v>9</v>
      </c>
      <c r="J1244" s="48" t="s">
        <v>9</v>
      </c>
      <c r="K1244" s="48" t="s">
        <v>9</v>
      </c>
      <c r="L1244" s="48" t="s">
        <v>9</v>
      </c>
      <c r="M1244" s="48" t="s">
        <v>9</v>
      </c>
      <c r="N1244" s="47">
        <v>616.51499999999999</v>
      </c>
      <c r="O1244" s="47">
        <v>106.7</v>
      </c>
      <c r="P1244" s="47">
        <v>44807.603999999999</v>
      </c>
    </row>
    <row r="1245" spans="1:16" ht="10.5" customHeight="1" x14ac:dyDescent="0.2">
      <c r="A1245" s="29">
        <f>A1244+1</f>
        <v>33</v>
      </c>
      <c r="B1245" s="11" t="s">
        <v>27</v>
      </c>
      <c r="C1245" s="49">
        <v>17477.687999999998</v>
      </c>
      <c r="D1245" s="49">
        <v>2776.857</v>
      </c>
      <c r="E1245" s="49">
        <v>11618.566999999999</v>
      </c>
      <c r="F1245" s="49">
        <v>40.747999999999998</v>
      </c>
      <c r="G1245" s="49">
        <v>10232.766</v>
      </c>
      <c r="H1245" s="50" t="s">
        <v>9</v>
      </c>
      <c r="I1245" s="50" t="s">
        <v>9</v>
      </c>
      <c r="J1245" s="50" t="s">
        <v>9</v>
      </c>
      <c r="K1245" s="49">
        <v>1511.357</v>
      </c>
      <c r="L1245" s="49">
        <v>3.089</v>
      </c>
      <c r="M1245" s="50" t="s">
        <v>9</v>
      </c>
      <c r="N1245" s="50" t="s">
        <v>9</v>
      </c>
      <c r="O1245" s="49">
        <v>1.5409999999999999</v>
      </c>
      <c r="P1245" s="49">
        <v>43662.612999999998</v>
      </c>
    </row>
    <row r="1246" spans="1:16" ht="10.5" customHeight="1" x14ac:dyDescent="0.2">
      <c r="A1246" s="26">
        <f>A1245+1</f>
        <v>34</v>
      </c>
      <c r="B1246" s="25" t="s">
        <v>29</v>
      </c>
      <c r="C1246" s="47">
        <v>35272.196000000004</v>
      </c>
      <c r="D1246" s="47">
        <v>108.62</v>
      </c>
      <c r="E1246" s="47">
        <v>824.70600000000002</v>
      </c>
      <c r="F1246" s="48" t="s">
        <v>9</v>
      </c>
      <c r="G1246" s="47">
        <v>4928.9480000000003</v>
      </c>
      <c r="H1246" s="47">
        <v>945.95899999999995</v>
      </c>
      <c r="I1246" s="48" t="s">
        <v>9</v>
      </c>
      <c r="J1246" s="48" t="s">
        <v>9</v>
      </c>
      <c r="K1246" s="48" t="s">
        <v>9</v>
      </c>
      <c r="L1246" s="47">
        <v>105.926</v>
      </c>
      <c r="M1246" s="48" t="s">
        <v>9</v>
      </c>
      <c r="N1246" s="47">
        <v>1049.952</v>
      </c>
      <c r="O1246" s="47">
        <v>11.882999999999999</v>
      </c>
      <c r="P1246" s="47">
        <v>43248.188999999998</v>
      </c>
    </row>
    <row r="1247" spans="1:16" ht="10.5" customHeight="1" x14ac:dyDescent="0.2">
      <c r="A1247" s="34">
        <f>A1246+1</f>
        <v>35</v>
      </c>
      <c r="B1247" s="33" t="s">
        <v>26</v>
      </c>
      <c r="C1247" s="51">
        <v>36617.853999999999</v>
      </c>
      <c r="D1247" s="51">
        <v>32.600999999999999</v>
      </c>
      <c r="E1247" s="51">
        <v>909.85</v>
      </c>
      <c r="F1247" s="52" t="s">
        <v>9</v>
      </c>
      <c r="G1247" s="52" t="s">
        <v>9</v>
      </c>
      <c r="H1247" s="51">
        <v>449.84800000000001</v>
      </c>
      <c r="I1247" s="52" t="s">
        <v>9</v>
      </c>
      <c r="J1247" s="51">
        <v>194.876</v>
      </c>
      <c r="K1247" s="52" t="s">
        <v>9</v>
      </c>
      <c r="L1247" s="51">
        <v>3.8210000000000002</v>
      </c>
      <c r="M1247" s="52" t="s">
        <v>9</v>
      </c>
      <c r="N1247" s="52" t="s">
        <v>9</v>
      </c>
      <c r="O1247" s="51">
        <v>3.1259999999999999</v>
      </c>
      <c r="P1247" s="51">
        <v>38211.976999999999</v>
      </c>
    </row>
    <row r="1248" spans="1:16" ht="10.5" customHeight="1" x14ac:dyDescent="0.2">
      <c r="A1248" s="26">
        <f>A1247+1</f>
        <v>36</v>
      </c>
      <c r="B1248" s="25" t="s">
        <v>25</v>
      </c>
      <c r="C1248" s="47">
        <v>18257.264999999999</v>
      </c>
      <c r="D1248" s="47">
        <v>95.766000000000005</v>
      </c>
      <c r="E1248" s="47">
        <v>16380.743</v>
      </c>
      <c r="F1248" s="47">
        <v>21.033000000000001</v>
      </c>
      <c r="G1248" s="48" t="s">
        <v>9</v>
      </c>
      <c r="H1248" s="47">
        <v>1615.123</v>
      </c>
      <c r="I1248" s="48" t="s">
        <v>9</v>
      </c>
      <c r="J1248" s="47">
        <v>1297.5039999999999</v>
      </c>
      <c r="K1248" s="48" t="s">
        <v>9</v>
      </c>
      <c r="L1248" s="48" t="s">
        <v>9</v>
      </c>
      <c r="M1248" s="48" t="s">
        <v>9</v>
      </c>
      <c r="N1248" s="48" t="s">
        <v>9</v>
      </c>
      <c r="O1248" s="48" t="s">
        <v>9</v>
      </c>
      <c r="P1248" s="47">
        <v>37667.434999999998</v>
      </c>
    </row>
    <row r="1249" spans="1:16" ht="10.5" customHeight="1" x14ac:dyDescent="0.2">
      <c r="A1249" s="29">
        <f>A1248+1</f>
        <v>37</v>
      </c>
      <c r="B1249" s="11" t="s">
        <v>24</v>
      </c>
      <c r="C1249" s="49">
        <v>29263.899000000001</v>
      </c>
      <c r="D1249" s="49">
        <v>31.376000000000001</v>
      </c>
      <c r="E1249" s="49">
        <v>2992.674</v>
      </c>
      <c r="F1249" s="50" t="s">
        <v>9</v>
      </c>
      <c r="G1249" s="50" t="s">
        <v>9</v>
      </c>
      <c r="H1249" s="49">
        <v>138.947</v>
      </c>
      <c r="I1249" s="50" t="s">
        <v>9</v>
      </c>
      <c r="J1249" s="50" t="s">
        <v>9</v>
      </c>
      <c r="K1249" s="50" t="s">
        <v>9</v>
      </c>
      <c r="L1249" s="50" t="s">
        <v>9</v>
      </c>
      <c r="M1249" s="50" t="s">
        <v>9</v>
      </c>
      <c r="N1249" s="49">
        <v>513.46500000000003</v>
      </c>
      <c r="O1249" s="50" t="s">
        <v>9</v>
      </c>
      <c r="P1249" s="49">
        <v>32940.360999999997</v>
      </c>
    </row>
    <row r="1250" spans="1:16" ht="10.5" customHeight="1" x14ac:dyDescent="0.2">
      <c r="A1250" s="26">
        <f>A1249+1</f>
        <v>38</v>
      </c>
      <c r="B1250" s="25" t="s">
        <v>23</v>
      </c>
      <c r="C1250" s="47">
        <v>4255.0720000000001</v>
      </c>
      <c r="D1250" s="47">
        <v>1740.1120000000001</v>
      </c>
      <c r="E1250" s="47">
        <v>8107.8059999999996</v>
      </c>
      <c r="F1250" s="48" t="s">
        <v>9</v>
      </c>
      <c r="G1250" s="47">
        <v>16539.097000000002</v>
      </c>
      <c r="H1250" s="47">
        <v>462.61200000000002</v>
      </c>
      <c r="I1250" s="47">
        <v>7.7149999999999999</v>
      </c>
      <c r="J1250" s="48" t="s">
        <v>9</v>
      </c>
      <c r="K1250" s="47">
        <v>5.4569999999999999</v>
      </c>
      <c r="L1250" s="47">
        <v>752.36199999999997</v>
      </c>
      <c r="M1250" s="48" t="s">
        <v>9</v>
      </c>
      <c r="N1250" s="48" t="s">
        <v>9</v>
      </c>
      <c r="O1250" s="47">
        <v>763.17399999999998</v>
      </c>
      <c r="P1250" s="47">
        <v>32633.407999999999</v>
      </c>
    </row>
    <row r="1251" spans="1:16" ht="10.5" customHeight="1" x14ac:dyDescent="0.2">
      <c r="A1251" s="29">
        <f>A1250+1</f>
        <v>39</v>
      </c>
      <c r="B1251" s="11" t="s">
        <v>21</v>
      </c>
      <c r="C1251" s="49">
        <v>20457.084999999999</v>
      </c>
      <c r="D1251" s="49">
        <v>21.867999999999999</v>
      </c>
      <c r="E1251" s="49">
        <v>297.39</v>
      </c>
      <c r="F1251" s="49">
        <v>0.14199999999999999</v>
      </c>
      <c r="G1251" s="49">
        <v>10241.254000000001</v>
      </c>
      <c r="H1251" s="49">
        <v>913.02099999999996</v>
      </c>
      <c r="I1251" s="50" t="s">
        <v>9</v>
      </c>
      <c r="J1251" s="50" t="s">
        <v>9</v>
      </c>
      <c r="K1251" s="50" t="s">
        <v>9</v>
      </c>
      <c r="L1251" s="49">
        <v>39.518000000000001</v>
      </c>
      <c r="M1251" s="50" t="s">
        <v>9</v>
      </c>
      <c r="N1251" s="49">
        <v>38.430999999999997</v>
      </c>
      <c r="O1251" s="50" t="s">
        <v>9</v>
      </c>
      <c r="P1251" s="49">
        <v>32008.708999999999</v>
      </c>
    </row>
    <row r="1252" spans="1:16" ht="10.5" customHeight="1" x14ac:dyDescent="0.2">
      <c r="A1252" s="26">
        <f>A1251+1</f>
        <v>40</v>
      </c>
      <c r="B1252" s="25" t="s">
        <v>22</v>
      </c>
      <c r="C1252" s="47">
        <v>28064.223999999998</v>
      </c>
      <c r="D1252" s="47">
        <v>38.430999999999997</v>
      </c>
      <c r="E1252" s="47">
        <v>9.0440000000000005</v>
      </c>
      <c r="F1252" s="47">
        <v>58.417000000000002</v>
      </c>
      <c r="G1252" s="48" t="s">
        <v>9</v>
      </c>
      <c r="H1252" s="47">
        <v>1545.864</v>
      </c>
      <c r="I1252" s="48" t="s">
        <v>9</v>
      </c>
      <c r="J1252" s="48" t="s">
        <v>9</v>
      </c>
      <c r="K1252" s="48" t="s">
        <v>9</v>
      </c>
      <c r="L1252" s="47">
        <v>5.6029999999999998</v>
      </c>
      <c r="M1252" s="48" t="s">
        <v>9</v>
      </c>
      <c r="N1252" s="47">
        <v>214.523</v>
      </c>
      <c r="O1252" s="48" t="s">
        <v>9</v>
      </c>
      <c r="P1252" s="47">
        <v>29936.106</v>
      </c>
    </row>
    <row r="1253" spans="1:16" ht="10.5" customHeight="1" x14ac:dyDescent="0.2">
      <c r="A1253" s="29">
        <v>41</v>
      </c>
      <c r="B1253" s="11" t="s">
        <v>20</v>
      </c>
      <c r="C1253" s="49">
        <v>17380.227999999999</v>
      </c>
      <c r="D1253" s="49">
        <v>439.137</v>
      </c>
      <c r="E1253" s="49">
        <v>27.952999999999999</v>
      </c>
      <c r="F1253" s="49">
        <v>22.972000000000001</v>
      </c>
      <c r="G1253" s="50" t="s">
        <v>9</v>
      </c>
      <c r="H1253" s="49">
        <v>8856.0310000000009</v>
      </c>
      <c r="I1253" s="50" t="s">
        <v>9</v>
      </c>
      <c r="J1253" s="50" t="s">
        <v>9</v>
      </c>
      <c r="K1253" s="49">
        <v>62.445999999999998</v>
      </c>
      <c r="L1253" s="50" t="s">
        <v>9</v>
      </c>
      <c r="M1253" s="50" t="s">
        <v>9</v>
      </c>
      <c r="N1253" s="50" t="s">
        <v>9</v>
      </c>
      <c r="O1253" s="50" t="s">
        <v>9</v>
      </c>
      <c r="P1253" s="49">
        <v>26788.768</v>
      </c>
    </row>
    <row r="1254" spans="1:16" ht="10.5" customHeight="1" x14ac:dyDescent="0.2">
      <c r="A1254" s="26">
        <v>42</v>
      </c>
      <c r="B1254" s="25" t="s">
        <v>19</v>
      </c>
      <c r="C1254" s="47">
        <v>4076.0749999999998</v>
      </c>
      <c r="D1254" s="47">
        <v>1960.452</v>
      </c>
      <c r="E1254" s="47">
        <v>5399.7650000000003</v>
      </c>
      <c r="F1254" s="48" t="s">
        <v>9</v>
      </c>
      <c r="G1254" s="47">
        <v>10177.573</v>
      </c>
      <c r="H1254" s="47">
        <v>1315.7560000000001</v>
      </c>
      <c r="I1254" s="48" t="s">
        <v>9</v>
      </c>
      <c r="J1254" s="48" t="s">
        <v>9</v>
      </c>
      <c r="K1254" s="47">
        <v>728.06600000000003</v>
      </c>
      <c r="L1254" s="47">
        <v>155.18600000000001</v>
      </c>
      <c r="M1254" s="48" t="s">
        <v>9</v>
      </c>
      <c r="N1254" s="48" t="s">
        <v>9</v>
      </c>
      <c r="O1254" s="47">
        <v>62.914000000000001</v>
      </c>
      <c r="P1254" s="47">
        <v>23875.787</v>
      </c>
    </row>
    <row r="1255" spans="1:16" ht="10.5" customHeight="1" x14ac:dyDescent="0.2">
      <c r="A1255" s="29">
        <v>43</v>
      </c>
      <c r="B1255" s="11" t="s">
        <v>18</v>
      </c>
      <c r="C1255" s="49">
        <v>359.41</v>
      </c>
      <c r="D1255" s="49">
        <v>1311.913</v>
      </c>
      <c r="E1255" s="49">
        <v>9832.1869999999999</v>
      </c>
      <c r="F1255" s="49">
        <v>3.7999999999999999E-2</v>
      </c>
      <c r="G1255" s="50" t="s">
        <v>9</v>
      </c>
      <c r="H1255" s="49">
        <v>3430.2489999999998</v>
      </c>
      <c r="I1255" s="50" t="s">
        <v>9</v>
      </c>
      <c r="J1255" s="50" t="s">
        <v>9</v>
      </c>
      <c r="K1255" s="49">
        <v>3186.9569999999999</v>
      </c>
      <c r="L1255" s="49">
        <v>411.08</v>
      </c>
      <c r="M1255" s="50" t="s">
        <v>9</v>
      </c>
      <c r="N1255" s="50" t="s">
        <v>9</v>
      </c>
      <c r="O1255" s="49">
        <v>567.05200000000002</v>
      </c>
      <c r="P1255" s="49">
        <v>19098.884999999998</v>
      </c>
    </row>
    <row r="1256" spans="1:16" ht="10.5" customHeight="1" x14ac:dyDescent="0.2">
      <c r="A1256" s="26">
        <f>A1255+1</f>
        <v>44</v>
      </c>
      <c r="B1256" s="25" t="s">
        <v>16</v>
      </c>
      <c r="C1256" s="47">
        <v>1603.751</v>
      </c>
      <c r="D1256" s="47">
        <v>8944.6959999999999</v>
      </c>
      <c r="E1256" s="48" t="s">
        <v>9</v>
      </c>
      <c r="F1256" s="47">
        <v>47.908000000000001</v>
      </c>
      <c r="G1256" s="48" t="s">
        <v>9</v>
      </c>
      <c r="H1256" s="47">
        <v>93.900999999999996</v>
      </c>
      <c r="I1256" s="48" t="s">
        <v>9</v>
      </c>
      <c r="J1256" s="47">
        <v>213.28800000000001</v>
      </c>
      <c r="K1256" s="48" t="s">
        <v>9</v>
      </c>
      <c r="L1256" s="47">
        <v>328.83199999999999</v>
      </c>
      <c r="M1256" s="48" t="s">
        <v>9</v>
      </c>
      <c r="N1256" s="47">
        <v>7.4950000000000001</v>
      </c>
      <c r="O1256" s="47">
        <v>170.53200000000001</v>
      </c>
      <c r="P1256" s="47">
        <v>11410.403</v>
      </c>
    </row>
    <row r="1257" spans="1:16" ht="10.5" customHeight="1" x14ac:dyDescent="0.2">
      <c r="A1257" s="29">
        <f>A1256+1</f>
        <v>45</v>
      </c>
      <c r="B1257" s="11" t="s">
        <v>17</v>
      </c>
      <c r="C1257" s="49">
        <v>99.203000000000003</v>
      </c>
      <c r="D1257" s="49">
        <v>0.13600000000000001</v>
      </c>
      <c r="E1257" s="49">
        <v>1703.8230000000001</v>
      </c>
      <c r="F1257" s="50" t="s">
        <v>9</v>
      </c>
      <c r="G1257" s="50" t="s">
        <v>9</v>
      </c>
      <c r="H1257" s="49">
        <v>8461.6550000000007</v>
      </c>
      <c r="I1257" s="50" t="s">
        <v>9</v>
      </c>
      <c r="J1257" s="50" t="s">
        <v>9</v>
      </c>
      <c r="K1257" s="49">
        <v>560.28</v>
      </c>
      <c r="L1257" s="50" t="s">
        <v>9</v>
      </c>
      <c r="M1257" s="50" t="s">
        <v>9</v>
      </c>
      <c r="N1257" s="50" t="s">
        <v>9</v>
      </c>
      <c r="O1257" s="49">
        <v>37.942</v>
      </c>
      <c r="P1257" s="49">
        <v>10863.039000000001</v>
      </c>
    </row>
    <row r="1258" spans="1:16" ht="10.5" customHeight="1" x14ac:dyDescent="0.2">
      <c r="A1258" s="26">
        <f>A1257+1</f>
        <v>46</v>
      </c>
      <c r="B1258" s="25" t="s">
        <v>12</v>
      </c>
      <c r="C1258" s="47">
        <v>4743.835</v>
      </c>
      <c r="D1258" s="47">
        <v>1103.578</v>
      </c>
      <c r="E1258" s="47">
        <v>1718.4190000000001</v>
      </c>
      <c r="F1258" s="47">
        <v>289.72000000000003</v>
      </c>
      <c r="G1258" s="48" t="s">
        <v>9</v>
      </c>
      <c r="H1258" s="48" t="s">
        <v>9</v>
      </c>
      <c r="I1258" s="48" t="s">
        <v>9</v>
      </c>
      <c r="J1258" s="48" t="s">
        <v>9</v>
      </c>
      <c r="K1258" s="48" t="s">
        <v>9</v>
      </c>
      <c r="L1258" s="48" t="s">
        <v>9</v>
      </c>
      <c r="M1258" s="48" t="s">
        <v>9</v>
      </c>
      <c r="N1258" s="48" t="s">
        <v>9</v>
      </c>
      <c r="O1258" s="48" t="s">
        <v>9</v>
      </c>
      <c r="P1258" s="47">
        <v>7855.5529999999999</v>
      </c>
    </row>
    <row r="1259" spans="1:16" ht="10.5" customHeight="1" x14ac:dyDescent="0.2">
      <c r="A1259" s="29">
        <f>A1258+1</f>
        <v>47</v>
      </c>
      <c r="B1259" s="11" t="s">
        <v>15</v>
      </c>
      <c r="C1259" s="49">
        <v>3620.0010000000002</v>
      </c>
      <c r="D1259" s="49">
        <v>22.771000000000001</v>
      </c>
      <c r="E1259" s="49">
        <v>112.255</v>
      </c>
      <c r="F1259" s="50" t="s">
        <v>9</v>
      </c>
      <c r="G1259" s="50" t="s">
        <v>9</v>
      </c>
      <c r="H1259" s="49">
        <v>3597.509</v>
      </c>
      <c r="I1259" s="50" t="s">
        <v>9</v>
      </c>
      <c r="J1259" s="50" t="s">
        <v>9</v>
      </c>
      <c r="K1259" s="50" t="s">
        <v>9</v>
      </c>
      <c r="L1259" s="50" t="s">
        <v>9</v>
      </c>
      <c r="M1259" s="50" t="s">
        <v>9</v>
      </c>
      <c r="N1259" s="49">
        <v>157.678</v>
      </c>
      <c r="O1259" s="50" t="s">
        <v>9</v>
      </c>
      <c r="P1259" s="49">
        <v>7510.2139999999999</v>
      </c>
    </row>
    <row r="1260" spans="1:16" ht="10.5" customHeight="1" x14ac:dyDescent="0.2">
      <c r="A1260" s="26">
        <f>A1259+1</f>
        <v>48</v>
      </c>
      <c r="B1260" s="25" t="s">
        <v>13</v>
      </c>
      <c r="C1260" s="47">
        <v>648.98</v>
      </c>
      <c r="D1260" s="47">
        <v>747.06799999999998</v>
      </c>
      <c r="E1260" s="47">
        <v>3623.433</v>
      </c>
      <c r="F1260" s="48" t="s">
        <v>9</v>
      </c>
      <c r="G1260" s="48" t="s">
        <v>9</v>
      </c>
      <c r="H1260" s="47">
        <v>1498.02</v>
      </c>
      <c r="I1260" s="48" t="s">
        <v>9</v>
      </c>
      <c r="J1260" s="48" t="s">
        <v>9</v>
      </c>
      <c r="K1260" s="47">
        <v>0.38900000000000001</v>
      </c>
      <c r="L1260" s="47">
        <v>8.8279999999999994</v>
      </c>
      <c r="M1260" s="48" t="s">
        <v>9</v>
      </c>
      <c r="N1260" s="48" t="s">
        <v>9</v>
      </c>
      <c r="O1260" s="48" t="s">
        <v>9</v>
      </c>
      <c r="P1260" s="47">
        <v>6526.7169999999996</v>
      </c>
    </row>
    <row r="1261" spans="1:16" ht="10.5" customHeight="1" x14ac:dyDescent="0.2">
      <c r="A1261" s="29">
        <f>A1260+1</f>
        <v>49</v>
      </c>
      <c r="B1261" s="11" t="s">
        <v>14</v>
      </c>
      <c r="C1261" s="50" t="s">
        <v>9</v>
      </c>
      <c r="D1261" s="49">
        <v>17.8</v>
      </c>
      <c r="E1261" s="49">
        <v>3.2240000000000002</v>
      </c>
      <c r="F1261" s="50" t="s">
        <v>9</v>
      </c>
      <c r="G1261" s="49">
        <v>3858.02</v>
      </c>
      <c r="H1261" s="49">
        <v>1187.2560000000001</v>
      </c>
      <c r="I1261" s="50" t="s">
        <v>9</v>
      </c>
      <c r="J1261" s="50" t="s">
        <v>9</v>
      </c>
      <c r="K1261" s="49">
        <v>392.714</v>
      </c>
      <c r="L1261" s="50" t="s">
        <v>9</v>
      </c>
      <c r="M1261" s="50" t="s">
        <v>9</v>
      </c>
      <c r="N1261" s="49">
        <v>11.364000000000001</v>
      </c>
      <c r="O1261" s="50" t="s">
        <v>9</v>
      </c>
      <c r="P1261" s="49">
        <v>5470.3789999999999</v>
      </c>
    </row>
    <row r="1262" spans="1:16" ht="10.5" customHeight="1" x14ac:dyDescent="0.2">
      <c r="A1262" s="26">
        <f>A1261+1</f>
        <v>50</v>
      </c>
      <c r="B1262" s="25" t="s">
        <v>11</v>
      </c>
      <c r="C1262" s="48" t="s">
        <v>9</v>
      </c>
      <c r="D1262" s="47">
        <v>48.524999999999999</v>
      </c>
      <c r="E1262" s="47">
        <v>4783.9070000000002</v>
      </c>
      <c r="F1262" s="48" t="s">
        <v>9</v>
      </c>
      <c r="G1262" s="48" t="s">
        <v>9</v>
      </c>
      <c r="H1262" s="47">
        <v>5.4610000000000003</v>
      </c>
      <c r="I1262" s="48" t="s">
        <v>9</v>
      </c>
      <c r="J1262" s="48" t="s">
        <v>9</v>
      </c>
      <c r="K1262" s="48" t="s">
        <v>9</v>
      </c>
      <c r="L1262" s="47">
        <v>101.526</v>
      </c>
      <c r="M1262" s="48" t="s">
        <v>9</v>
      </c>
      <c r="N1262" s="48" t="s">
        <v>9</v>
      </c>
      <c r="O1262" s="48" t="s">
        <v>9</v>
      </c>
      <c r="P1262" s="47">
        <v>4939.42</v>
      </c>
    </row>
    <row r="1263" spans="1:16" ht="10.5" customHeight="1" thickBot="1" x14ac:dyDescent="0.25">
      <c r="A1263" s="22">
        <f>A1262+1</f>
        <v>51</v>
      </c>
      <c r="B1263" s="21" t="s">
        <v>10</v>
      </c>
      <c r="C1263" s="46" t="s">
        <v>9</v>
      </c>
      <c r="D1263" s="45">
        <v>36.487000000000002</v>
      </c>
      <c r="E1263" s="46" t="s">
        <v>9</v>
      </c>
      <c r="F1263" s="46" t="s">
        <v>9</v>
      </c>
      <c r="G1263" s="46" t="s">
        <v>9</v>
      </c>
      <c r="H1263" s="46" t="s">
        <v>9</v>
      </c>
      <c r="I1263" s="46" t="s">
        <v>9</v>
      </c>
      <c r="J1263" s="46" t="s">
        <v>9</v>
      </c>
      <c r="K1263" s="46" t="s">
        <v>9</v>
      </c>
      <c r="L1263" s="46" t="s">
        <v>9</v>
      </c>
      <c r="M1263" s="46" t="s">
        <v>9</v>
      </c>
      <c r="N1263" s="46" t="s">
        <v>9</v>
      </c>
      <c r="O1263" s="46" t="s">
        <v>9</v>
      </c>
      <c r="P1263" s="45">
        <v>36.487000000000002</v>
      </c>
    </row>
    <row r="1264" spans="1:16" ht="10.5" customHeight="1" thickBot="1" x14ac:dyDescent="0.25">
      <c r="A1264" s="18"/>
      <c r="B1264" s="18" t="s">
        <v>8</v>
      </c>
      <c r="C1264" s="44">
        <v>1978300.5490000001</v>
      </c>
      <c r="D1264" s="44">
        <v>121145.057</v>
      </c>
      <c r="E1264" s="44">
        <v>710100.01699999999</v>
      </c>
      <c r="F1264" s="44">
        <v>15252.431</v>
      </c>
      <c r="G1264" s="44">
        <v>788528.38699999999</v>
      </c>
      <c r="H1264" s="44">
        <v>268417.30800000002</v>
      </c>
      <c r="I1264" s="44">
        <v>-8488.2099999999991</v>
      </c>
      <c r="J1264" s="44">
        <v>14810.975</v>
      </c>
      <c r="K1264" s="44">
        <v>38116.883000000002</v>
      </c>
      <c r="L1264" s="44">
        <v>15420.57</v>
      </c>
      <c r="M1264" s="44">
        <v>575.15499999999997</v>
      </c>
      <c r="N1264" s="44">
        <v>14143.741</v>
      </c>
      <c r="O1264" s="44">
        <v>14232.401</v>
      </c>
      <c r="P1264" s="44">
        <v>3970555.2629999998</v>
      </c>
    </row>
    <row r="1265" spans="1:26" ht="7.5" customHeight="1" x14ac:dyDescent="0.2">
      <c r="A1265" s="16"/>
      <c r="B1265" s="16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</row>
    <row r="1266" spans="1:26" ht="11.25" customHeight="1" x14ac:dyDescent="0.2">
      <c r="A1266" s="14" t="s">
        <v>7</v>
      </c>
      <c r="B1266" s="16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</row>
    <row r="1267" spans="1:26" ht="11.25" customHeight="1" x14ac:dyDescent="0.2">
      <c r="A1267" s="14" t="s">
        <v>6</v>
      </c>
    </row>
    <row r="1268" spans="1:26" ht="11.25" customHeight="1" x14ac:dyDescent="0.2">
      <c r="A1268" s="14" t="s">
        <v>5</v>
      </c>
    </row>
    <row r="1269" spans="1:26" ht="11.25" customHeight="1" x14ac:dyDescent="0.2">
      <c r="A1269" s="14" t="s">
        <v>4</v>
      </c>
      <c r="B1269" s="13"/>
      <c r="C1269" s="12"/>
      <c r="D1269" s="12"/>
      <c r="E1269" s="12"/>
      <c r="F1269" s="12"/>
      <c r="G1269" s="12"/>
      <c r="H1269" s="12"/>
      <c r="I1269" s="12"/>
      <c r="J1269" s="12"/>
      <c r="K1269" s="12"/>
    </row>
    <row r="1270" spans="1:26" ht="7.5" customHeight="1" x14ac:dyDescent="0.2">
      <c r="A1270" s="1"/>
    </row>
    <row r="1271" spans="1:26" customFormat="1" ht="11.25" customHeight="1" x14ac:dyDescent="0.2">
      <c r="A1271" s="8" t="s">
        <v>1</v>
      </c>
      <c r="B1271" s="7" t="s">
        <v>0</v>
      </c>
      <c r="C1271" s="6"/>
      <c r="D1271" s="6"/>
      <c r="E1271" s="6"/>
      <c r="F1271" s="6"/>
      <c r="G1271" s="5"/>
      <c r="H1271" s="5"/>
      <c r="I1271" s="5"/>
      <c r="J1271" s="5"/>
      <c r="K1271" s="4"/>
      <c r="L1271" s="5"/>
      <c r="M1271" s="5"/>
      <c r="N1271" s="5"/>
      <c r="O1271" s="5"/>
      <c r="P1271" s="5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1:26" x14ac:dyDescent="0.2">
      <c r="A1272" s="14"/>
    </row>
    <row r="1273" spans="1:26" x14ac:dyDescent="0.2">
      <c r="A1273" s="14"/>
    </row>
    <row r="1274" spans="1:26" x14ac:dyDescent="0.2">
      <c r="A1274" s="14"/>
    </row>
    <row r="1275" spans="1:26" ht="15.75" x14ac:dyDescent="0.2">
      <c r="A1275" s="42" t="s">
        <v>80</v>
      </c>
      <c r="B1275" s="43" t="s">
        <v>84</v>
      </c>
      <c r="D1275" s="15"/>
      <c r="E1275" s="15"/>
      <c r="F1275" s="15"/>
      <c r="G1275" s="15"/>
      <c r="H1275" s="15"/>
      <c r="L1275" s="53"/>
      <c r="M1275" s="53"/>
      <c r="N1275" s="53"/>
      <c r="O1275" s="53"/>
      <c r="P1275" s="15"/>
    </row>
    <row r="1276" spans="1:26" ht="12.75" customHeight="1" x14ac:dyDescent="0.2">
      <c r="A1276" s="42"/>
      <c r="B1276" s="41" t="s">
        <v>78</v>
      </c>
      <c r="D1276" s="15"/>
      <c r="E1276" s="15"/>
      <c r="F1276" s="15"/>
      <c r="G1276" s="15"/>
      <c r="H1276" s="15"/>
      <c r="K1276" s="15"/>
      <c r="L1276" s="15"/>
      <c r="M1276" s="15"/>
      <c r="N1276" s="15"/>
      <c r="O1276" s="15"/>
      <c r="P1276" s="15"/>
    </row>
    <row r="1277" spans="1:26" x14ac:dyDescent="0.2">
      <c r="A1277" s="16"/>
      <c r="B1277" s="40" t="s">
        <v>77</v>
      </c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</row>
    <row r="1278" spans="1:26" ht="7.5" customHeight="1" thickBot="1" x14ac:dyDescent="0.25">
      <c r="A1278" s="39"/>
      <c r="B1278" s="39"/>
      <c r="C1278" s="38"/>
      <c r="D1278" s="38"/>
      <c r="E1278" s="38"/>
      <c r="F1278" s="38"/>
      <c r="G1278" s="38"/>
      <c r="H1278" s="38"/>
      <c r="I1278" s="38"/>
      <c r="J1278" s="38"/>
      <c r="K1278" s="38"/>
      <c r="L1278" s="38"/>
      <c r="M1278" s="38"/>
      <c r="N1278" s="38"/>
      <c r="O1278" s="38"/>
      <c r="P1278" s="38"/>
    </row>
    <row r="1279" spans="1:26" ht="21.75" thickBot="1" x14ac:dyDescent="0.25">
      <c r="A1279" s="37" t="s">
        <v>76</v>
      </c>
      <c r="B1279" s="36" t="s">
        <v>75</v>
      </c>
      <c r="C1279" s="35" t="s">
        <v>74</v>
      </c>
      <c r="D1279" s="35" t="s">
        <v>73</v>
      </c>
      <c r="E1279" s="35" t="s">
        <v>72</v>
      </c>
      <c r="F1279" s="35" t="s">
        <v>71</v>
      </c>
      <c r="G1279" s="35" t="s">
        <v>70</v>
      </c>
      <c r="H1279" s="35" t="s">
        <v>69</v>
      </c>
      <c r="I1279" s="35" t="s">
        <v>68</v>
      </c>
      <c r="J1279" s="35" t="s">
        <v>67</v>
      </c>
      <c r="K1279" s="35" t="s">
        <v>66</v>
      </c>
      <c r="L1279" s="35" t="s">
        <v>65</v>
      </c>
      <c r="M1279" s="35" t="s">
        <v>64</v>
      </c>
      <c r="N1279" s="35" t="s">
        <v>63</v>
      </c>
      <c r="O1279" s="35" t="s">
        <v>62</v>
      </c>
      <c r="P1279" s="35" t="s">
        <v>61</v>
      </c>
    </row>
    <row r="1280" spans="1:26" ht="10.5" customHeight="1" x14ac:dyDescent="0.2">
      <c r="A1280" s="29">
        <v>1</v>
      </c>
      <c r="B1280" s="11" t="s">
        <v>60</v>
      </c>
      <c r="C1280" s="49">
        <v>146989.51</v>
      </c>
      <c r="D1280" s="49">
        <v>2515.2550000000001</v>
      </c>
      <c r="E1280" s="49">
        <v>184911.35</v>
      </c>
      <c r="F1280" s="49">
        <v>5999.49</v>
      </c>
      <c r="G1280" s="49">
        <v>33437.483999999997</v>
      </c>
      <c r="H1280" s="49">
        <v>896.53899999999999</v>
      </c>
      <c r="I1280" s="50" t="s">
        <v>9</v>
      </c>
      <c r="J1280" s="50" t="s">
        <v>9</v>
      </c>
      <c r="K1280" s="49">
        <v>1036.1600000000001</v>
      </c>
      <c r="L1280" s="49">
        <v>359.72399999999999</v>
      </c>
      <c r="M1280" s="50" t="s">
        <v>9</v>
      </c>
      <c r="N1280" s="49">
        <v>2569.8530000000001</v>
      </c>
      <c r="O1280" s="49">
        <v>484.32</v>
      </c>
      <c r="P1280" s="49">
        <v>379199.685</v>
      </c>
    </row>
    <row r="1281" spans="1:16" ht="10.5" customHeight="1" x14ac:dyDescent="0.2">
      <c r="A1281" s="26">
        <f>A1280+1</f>
        <v>2</v>
      </c>
      <c r="B1281" s="25" t="s">
        <v>57</v>
      </c>
      <c r="C1281" s="47">
        <v>67674.58</v>
      </c>
      <c r="D1281" s="47">
        <v>37204.57</v>
      </c>
      <c r="E1281" s="47">
        <v>68293.418999999994</v>
      </c>
      <c r="F1281" s="47">
        <v>10.505000000000001</v>
      </c>
      <c r="G1281" s="47">
        <v>30979.481</v>
      </c>
      <c r="H1281" s="47">
        <v>262.66699999999997</v>
      </c>
      <c r="I1281" s="48" t="s">
        <v>9</v>
      </c>
      <c r="J1281" s="48" t="s">
        <v>9</v>
      </c>
      <c r="K1281" s="47">
        <v>2210.3939999999998</v>
      </c>
      <c r="L1281" s="47">
        <v>2263.694</v>
      </c>
      <c r="M1281" s="48" t="s">
        <v>9</v>
      </c>
      <c r="N1281" s="48" t="s">
        <v>9</v>
      </c>
      <c r="O1281" s="47">
        <v>3710.7</v>
      </c>
      <c r="P1281" s="47">
        <v>212610.011</v>
      </c>
    </row>
    <row r="1282" spans="1:16" ht="10.5" customHeight="1" x14ac:dyDescent="0.2">
      <c r="A1282" s="29">
        <f>A1281+1</f>
        <v>3</v>
      </c>
      <c r="B1282" s="11" t="s">
        <v>58</v>
      </c>
      <c r="C1282" s="49">
        <v>116009.874</v>
      </c>
      <c r="D1282" s="49">
        <v>4535.3360000000002</v>
      </c>
      <c r="E1282" s="49">
        <v>5518.5360000000001</v>
      </c>
      <c r="F1282" s="49">
        <v>508.17599999999999</v>
      </c>
      <c r="G1282" s="49">
        <v>74360.861999999994</v>
      </c>
      <c r="H1282" s="49">
        <v>3346.2669999999998</v>
      </c>
      <c r="I1282" s="49">
        <v>-738.99400000000003</v>
      </c>
      <c r="J1282" s="50" t="s">
        <v>9</v>
      </c>
      <c r="K1282" s="49">
        <v>735.42899999999997</v>
      </c>
      <c r="L1282" s="49">
        <v>1250.6679999999999</v>
      </c>
      <c r="M1282" s="50" t="s">
        <v>9</v>
      </c>
      <c r="N1282" s="49">
        <v>111.521</v>
      </c>
      <c r="O1282" s="49">
        <v>711.83799999999997</v>
      </c>
      <c r="P1282" s="49">
        <v>206349.51300000001</v>
      </c>
    </row>
    <row r="1283" spans="1:16" ht="10.5" customHeight="1" x14ac:dyDescent="0.2">
      <c r="A1283" s="26">
        <f>A1282+1</f>
        <v>4</v>
      </c>
      <c r="B1283" s="25" t="s">
        <v>59</v>
      </c>
      <c r="C1283" s="47">
        <v>2326.3049999999998</v>
      </c>
      <c r="D1283" s="47">
        <v>2392.2489999999998</v>
      </c>
      <c r="E1283" s="47">
        <v>91432.180999999997</v>
      </c>
      <c r="F1283" s="47">
        <v>1759.0150000000001</v>
      </c>
      <c r="G1283" s="47">
        <v>35593.788999999997</v>
      </c>
      <c r="H1283" s="47">
        <v>36370.703999999998</v>
      </c>
      <c r="I1283" s="47">
        <v>-912.31299999999999</v>
      </c>
      <c r="J1283" s="47">
        <v>12981.763000000001</v>
      </c>
      <c r="K1283" s="47">
        <v>3880.0369999999998</v>
      </c>
      <c r="L1283" s="47">
        <v>2254.2809999999999</v>
      </c>
      <c r="M1283" s="47">
        <v>533.60599999999999</v>
      </c>
      <c r="N1283" s="47">
        <v>3895.431</v>
      </c>
      <c r="O1283" s="47">
        <v>281.495</v>
      </c>
      <c r="P1283" s="47">
        <v>192788.54199999999</v>
      </c>
    </row>
    <row r="1284" spans="1:16" ht="10.5" customHeight="1" x14ac:dyDescent="0.2">
      <c r="A1284" s="29">
        <f>A1283+1</f>
        <v>5</v>
      </c>
      <c r="B1284" s="11" t="s">
        <v>56</v>
      </c>
      <c r="C1284" s="49">
        <v>87981.349000000002</v>
      </c>
      <c r="D1284" s="49">
        <v>1120.9169999999999</v>
      </c>
      <c r="E1284" s="49">
        <v>3902.4630000000002</v>
      </c>
      <c r="F1284" s="49">
        <v>203.62700000000001</v>
      </c>
      <c r="G1284" s="49">
        <v>94733.035999999993</v>
      </c>
      <c r="H1284" s="49">
        <v>138.5</v>
      </c>
      <c r="I1284" s="50" t="s">
        <v>9</v>
      </c>
      <c r="J1284" s="50" t="s">
        <v>9</v>
      </c>
      <c r="K1284" s="50" t="s">
        <v>9</v>
      </c>
      <c r="L1284" s="49">
        <v>800.92700000000002</v>
      </c>
      <c r="M1284" s="50" t="s">
        <v>9</v>
      </c>
      <c r="N1284" s="49">
        <v>18.024000000000001</v>
      </c>
      <c r="O1284" s="49">
        <v>156.41800000000001</v>
      </c>
      <c r="P1284" s="49">
        <v>189055.26</v>
      </c>
    </row>
    <row r="1285" spans="1:16" ht="10.5" customHeight="1" x14ac:dyDescent="0.2">
      <c r="A1285" s="26">
        <f>A1284+1</f>
        <v>6</v>
      </c>
      <c r="B1285" s="25" t="s">
        <v>55</v>
      </c>
      <c r="C1285" s="47">
        <v>134769.13699999999</v>
      </c>
      <c r="D1285" s="47">
        <v>410.15300000000002</v>
      </c>
      <c r="E1285" s="47">
        <v>1793.5840000000001</v>
      </c>
      <c r="F1285" s="47">
        <v>212.523</v>
      </c>
      <c r="G1285" s="47">
        <v>8475.0159999999996</v>
      </c>
      <c r="H1285" s="47">
        <v>510.83499999999998</v>
      </c>
      <c r="I1285" s="48" t="s">
        <v>9</v>
      </c>
      <c r="J1285" s="48" t="s">
        <v>9</v>
      </c>
      <c r="K1285" s="47">
        <v>407.41699999999997</v>
      </c>
      <c r="L1285" s="47">
        <v>33.299999999999997</v>
      </c>
      <c r="M1285" s="48" t="s">
        <v>9</v>
      </c>
      <c r="N1285" s="48" t="s">
        <v>9</v>
      </c>
      <c r="O1285" s="47">
        <v>26.163</v>
      </c>
      <c r="P1285" s="47">
        <v>146638.128</v>
      </c>
    </row>
    <row r="1286" spans="1:16" ht="10.5" customHeight="1" x14ac:dyDescent="0.2">
      <c r="A1286" s="29">
        <f>A1285+1</f>
        <v>7</v>
      </c>
      <c r="B1286" s="11" t="s">
        <v>54</v>
      </c>
      <c r="C1286" s="49">
        <v>23581.066999999999</v>
      </c>
      <c r="D1286" s="49">
        <v>19291.599999999999</v>
      </c>
      <c r="E1286" s="49">
        <v>28156.348000000002</v>
      </c>
      <c r="F1286" s="50" t="s">
        <v>9</v>
      </c>
      <c r="G1286" s="49">
        <v>40679.205000000002</v>
      </c>
      <c r="H1286" s="49">
        <v>24268.66</v>
      </c>
      <c r="I1286" s="49">
        <v>-911.80600000000004</v>
      </c>
      <c r="J1286" s="50" t="s">
        <v>9</v>
      </c>
      <c r="K1286" s="49">
        <v>411.57600000000002</v>
      </c>
      <c r="L1286" s="49">
        <v>1282.722</v>
      </c>
      <c r="M1286" s="50" t="s">
        <v>9</v>
      </c>
      <c r="N1286" s="49">
        <v>41.201000000000001</v>
      </c>
      <c r="O1286" s="49">
        <v>842.74199999999996</v>
      </c>
      <c r="P1286" s="49">
        <v>137643.31599999999</v>
      </c>
    </row>
    <row r="1287" spans="1:16" ht="10.5" customHeight="1" x14ac:dyDescent="0.2">
      <c r="A1287" s="26">
        <f>A1286+1</f>
        <v>8</v>
      </c>
      <c r="B1287" s="25" t="s">
        <v>52</v>
      </c>
      <c r="C1287" s="47">
        <v>76696.391000000003</v>
      </c>
      <c r="D1287" s="47">
        <v>336.64400000000001</v>
      </c>
      <c r="E1287" s="47">
        <v>12243.598</v>
      </c>
      <c r="F1287" s="47">
        <v>170.36799999999999</v>
      </c>
      <c r="G1287" s="47">
        <v>31676.953000000001</v>
      </c>
      <c r="H1287" s="47">
        <v>12664.867</v>
      </c>
      <c r="I1287" s="48" t="s">
        <v>9</v>
      </c>
      <c r="J1287" s="48" t="s">
        <v>9</v>
      </c>
      <c r="K1287" s="47">
        <v>3648.8829999999998</v>
      </c>
      <c r="L1287" s="47">
        <v>23.975000000000001</v>
      </c>
      <c r="M1287" s="48" t="s">
        <v>9</v>
      </c>
      <c r="N1287" s="48" t="s">
        <v>9</v>
      </c>
      <c r="O1287" s="47">
        <v>25.542999999999999</v>
      </c>
      <c r="P1287" s="47">
        <v>137487.22200000001</v>
      </c>
    </row>
    <row r="1288" spans="1:16" ht="10.5" customHeight="1" x14ac:dyDescent="0.2">
      <c r="A1288" s="29">
        <f>A1287+1</f>
        <v>9</v>
      </c>
      <c r="B1288" s="11" t="s">
        <v>50</v>
      </c>
      <c r="C1288" s="49">
        <v>74776.231</v>
      </c>
      <c r="D1288" s="49">
        <v>783.69500000000005</v>
      </c>
      <c r="E1288" s="49">
        <v>1580.366</v>
      </c>
      <c r="F1288" s="49">
        <v>1.7000000000000001E-2</v>
      </c>
      <c r="G1288" s="49">
        <v>40906.9</v>
      </c>
      <c r="H1288" s="49">
        <v>7200.9430000000002</v>
      </c>
      <c r="I1288" s="49">
        <v>119.273</v>
      </c>
      <c r="J1288" s="50" t="s">
        <v>9</v>
      </c>
      <c r="K1288" s="49">
        <v>1861.663</v>
      </c>
      <c r="L1288" s="49">
        <v>114.053</v>
      </c>
      <c r="M1288" s="50" t="s">
        <v>9</v>
      </c>
      <c r="N1288" s="50" t="s">
        <v>9</v>
      </c>
      <c r="O1288" s="49">
        <v>239.17699999999999</v>
      </c>
      <c r="P1288" s="49">
        <v>127582.319</v>
      </c>
    </row>
    <row r="1289" spans="1:16" ht="10.5" customHeight="1" x14ac:dyDescent="0.2">
      <c r="A1289" s="26">
        <f>A1288+1</f>
        <v>10</v>
      </c>
      <c r="B1289" s="25" t="s">
        <v>53</v>
      </c>
      <c r="C1289" s="47">
        <v>117756.284</v>
      </c>
      <c r="D1289" s="47">
        <v>455.28699999999998</v>
      </c>
      <c r="E1289" s="47">
        <v>3049.4349999999999</v>
      </c>
      <c r="F1289" s="47">
        <v>2592.2570000000001</v>
      </c>
      <c r="G1289" s="48" t="s">
        <v>9</v>
      </c>
      <c r="H1289" s="47">
        <v>423.95299999999997</v>
      </c>
      <c r="I1289" s="48" t="s">
        <v>9</v>
      </c>
      <c r="J1289" s="48" t="s">
        <v>9</v>
      </c>
      <c r="K1289" s="48" t="s">
        <v>9</v>
      </c>
      <c r="L1289" s="47">
        <v>119.13800000000001</v>
      </c>
      <c r="M1289" s="48" t="s">
        <v>9</v>
      </c>
      <c r="N1289" s="48" t="s">
        <v>9</v>
      </c>
      <c r="O1289" s="47">
        <v>491.86399999999998</v>
      </c>
      <c r="P1289" s="47">
        <v>124888.217</v>
      </c>
    </row>
    <row r="1290" spans="1:16" ht="10.5" customHeight="1" x14ac:dyDescent="0.2">
      <c r="A1290" s="29">
        <f>A1289+1</f>
        <v>11</v>
      </c>
      <c r="B1290" s="11" t="s">
        <v>51</v>
      </c>
      <c r="C1290" s="49">
        <v>78638.489000000001</v>
      </c>
      <c r="D1290" s="49">
        <v>1194.059</v>
      </c>
      <c r="E1290" s="49">
        <v>4276.991</v>
      </c>
      <c r="F1290" s="50" t="s">
        <v>9</v>
      </c>
      <c r="G1290" s="49">
        <v>33256.648999999998</v>
      </c>
      <c r="H1290" s="49">
        <v>4140.2700000000004</v>
      </c>
      <c r="I1290" s="49">
        <v>-636.09299999999996</v>
      </c>
      <c r="J1290" s="50" t="s">
        <v>9</v>
      </c>
      <c r="K1290" s="49">
        <v>3039.3530000000001</v>
      </c>
      <c r="L1290" s="49">
        <v>133.91999999999999</v>
      </c>
      <c r="M1290" s="50" t="s">
        <v>9</v>
      </c>
      <c r="N1290" s="50" t="s">
        <v>9</v>
      </c>
      <c r="O1290" s="49">
        <v>33.195999999999998</v>
      </c>
      <c r="P1290" s="49">
        <v>124076.834</v>
      </c>
    </row>
    <row r="1291" spans="1:16" ht="10.5" customHeight="1" x14ac:dyDescent="0.2">
      <c r="A1291" s="26">
        <f>A1290+1</f>
        <v>12</v>
      </c>
      <c r="B1291" s="25" t="s">
        <v>48</v>
      </c>
      <c r="C1291" s="47">
        <v>67777.482999999993</v>
      </c>
      <c r="D1291" s="47">
        <v>1063.893</v>
      </c>
      <c r="E1291" s="47">
        <v>11374.544</v>
      </c>
      <c r="F1291" s="47">
        <v>2.1930000000000001</v>
      </c>
      <c r="G1291" s="47">
        <v>27953.562999999998</v>
      </c>
      <c r="H1291" s="47">
        <v>1385.8230000000001</v>
      </c>
      <c r="I1291" s="47">
        <v>-1017.246</v>
      </c>
      <c r="J1291" s="48" t="s">
        <v>9</v>
      </c>
      <c r="K1291" s="47">
        <v>1767.721</v>
      </c>
      <c r="L1291" s="47">
        <v>727.31399999999996</v>
      </c>
      <c r="M1291" s="48" t="s">
        <v>9</v>
      </c>
      <c r="N1291" s="47">
        <v>2.66</v>
      </c>
      <c r="O1291" s="47">
        <v>309.11200000000002</v>
      </c>
      <c r="P1291" s="47">
        <v>111347.06</v>
      </c>
    </row>
    <row r="1292" spans="1:16" ht="10.5" customHeight="1" x14ac:dyDescent="0.2">
      <c r="A1292" s="29">
        <f>A1291+1</f>
        <v>13</v>
      </c>
      <c r="B1292" s="11" t="s">
        <v>49</v>
      </c>
      <c r="C1292" s="49">
        <v>11089.796</v>
      </c>
      <c r="D1292" s="49">
        <v>66.590999999999994</v>
      </c>
      <c r="E1292" s="49">
        <v>7082.6049999999996</v>
      </c>
      <c r="F1292" s="49">
        <v>303.18799999999999</v>
      </c>
      <c r="G1292" s="49">
        <v>7614.7079999999996</v>
      </c>
      <c r="H1292" s="49">
        <v>71756.782999999996</v>
      </c>
      <c r="I1292" s="49">
        <v>-3.2930000000000001</v>
      </c>
      <c r="J1292" s="50" t="s">
        <v>9</v>
      </c>
      <c r="K1292" s="49">
        <v>1342.7329999999999</v>
      </c>
      <c r="L1292" s="49">
        <v>181.899</v>
      </c>
      <c r="M1292" s="50" t="s">
        <v>9</v>
      </c>
      <c r="N1292" s="49">
        <v>603.67399999999998</v>
      </c>
      <c r="O1292" s="49">
        <v>56.006999999999998</v>
      </c>
      <c r="P1292" s="49">
        <v>100094.69100000001</v>
      </c>
    </row>
    <row r="1293" spans="1:16" ht="10.5" customHeight="1" x14ac:dyDescent="0.2">
      <c r="A1293" s="26">
        <f>A1292+1</f>
        <v>14</v>
      </c>
      <c r="B1293" s="25" t="s">
        <v>44</v>
      </c>
      <c r="C1293" s="47">
        <v>22888.93</v>
      </c>
      <c r="D1293" s="47">
        <v>2937.9479999999999</v>
      </c>
      <c r="E1293" s="47">
        <v>45434.197999999997</v>
      </c>
      <c r="F1293" s="47">
        <v>2687.23</v>
      </c>
      <c r="G1293" s="47">
        <v>16126.322</v>
      </c>
      <c r="H1293" s="47">
        <v>891.99099999999999</v>
      </c>
      <c r="I1293" s="48" t="s">
        <v>9</v>
      </c>
      <c r="J1293" s="48" t="s">
        <v>9</v>
      </c>
      <c r="K1293" s="47">
        <v>3013.6419999999998</v>
      </c>
      <c r="L1293" s="47">
        <v>64.661000000000001</v>
      </c>
      <c r="M1293" s="48" t="s">
        <v>9</v>
      </c>
      <c r="N1293" s="48" t="s">
        <v>9</v>
      </c>
      <c r="O1293" s="47">
        <v>840.11699999999996</v>
      </c>
      <c r="P1293" s="47">
        <v>94885.04</v>
      </c>
    </row>
    <row r="1294" spans="1:16" ht="10.5" customHeight="1" x14ac:dyDescent="0.2">
      <c r="A1294" s="29">
        <f>A1293+1</f>
        <v>15</v>
      </c>
      <c r="B1294" s="11" t="s">
        <v>43</v>
      </c>
      <c r="C1294" s="49">
        <v>92468.982999999993</v>
      </c>
      <c r="D1294" s="49">
        <v>247.898</v>
      </c>
      <c r="E1294" s="49">
        <v>277.83699999999999</v>
      </c>
      <c r="F1294" s="49">
        <v>169.78200000000001</v>
      </c>
      <c r="G1294" s="50" t="s">
        <v>9</v>
      </c>
      <c r="H1294" s="49">
        <v>1356.0309999999999</v>
      </c>
      <c r="I1294" s="50" t="s">
        <v>9</v>
      </c>
      <c r="J1294" s="50" t="s">
        <v>9</v>
      </c>
      <c r="K1294" s="49">
        <v>0.157</v>
      </c>
      <c r="L1294" s="49">
        <v>4.0510000000000002</v>
      </c>
      <c r="M1294" s="50" t="s">
        <v>9</v>
      </c>
      <c r="N1294" s="49">
        <v>169.762</v>
      </c>
      <c r="O1294" s="49">
        <v>17.052</v>
      </c>
      <c r="P1294" s="49">
        <v>94711.554000000004</v>
      </c>
    </row>
    <row r="1295" spans="1:16" ht="10.5" customHeight="1" x14ac:dyDescent="0.2">
      <c r="A1295" s="26">
        <f>A1294+1</f>
        <v>16</v>
      </c>
      <c r="B1295" s="25" t="s">
        <v>42</v>
      </c>
      <c r="C1295" s="47">
        <v>38091.409</v>
      </c>
      <c r="D1295" s="47">
        <v>48.677</v>
      </c>
      <c r="E1295" s="47">
        <v>18932.641</v>
      </c>
      <c r="F1295" s="48" t="s">
        <v>9</v>
      </c>
      <c r="G1295" s="47">
        <v>28581.053</v>
      </c>
      <c r="H1295" s="47">
        <v>7074.9840000000004</v>
      </c>
      <c r="I1295" s="47">
        <v>283.58999999999997</v>
      </c>
      <c r="J1295" s="48" t="s">
        <v>9</v>
      </c>
      <c r="K1295" s="48" t="s">
        <v>9</v>
      </c>
      <c r="L1295" s="47">
        <v>44.874000000000002</v>
      </c>
      <c r="M1295" s="47">
        <v>0.39500000000000002</v>
      </c>
      <c r="N1295" s="48" t="s">
        <v>9</v>
      </c>
      <c r="O1295" s="47">
        <v>1338.595</v>
      </c>
      <c r="P1295" s="47">
        <v>94396.217999999993</v>
      </c>
    </row>
    <row r="1296" spans="1:16" ht="10.5" customHeight="1" x14ac:dyDescent="0.2">
      <c r="A1296" s="29">
        <f>A1295+1</f>
        <v>17</v>
      </c>
      <c r="B1296" s="11" t="s">
        <v>46</v>
      </c>
      <c r="C1296" s="49">
        <v>37432.023000000001</v>
      </c>
      <c r="D1296" s="49">
        <v>456.87099999999998</v>
      </c>
      <c r="E1296" s="49">
        <v>1662.7819999999999</v>
      </c>
      <c r="F1296" s="49">
        <v>7.2999999999999995E-2</v>
      </c>
      <c r="G1296" s="49">
        <v>50417.69</v>
      </c>
      <c r="H1296" s="49">
        <v>3665.4259999999999</v>
      </c>
      <c r="I1296" s="49">
        <v>-1206.8130000000001</v>
      </c>
      <c r="J1296" s="50" t="s">
        <v>9</v>
      </c>
      <c r="K1296" s="49">
        <v>1244.2619999999999</v>
      </c>
      <c r="L1296" s="49">
        <v>51.686</v>
      </c>
      <c r="M1296" s="50" t="s">
        <v>9</v>
      </c>
      <c r="N1296" s="50" t="s">
        <v>9</v>
      </c>
      <c r="O1296" s="49">
        <v>48.677</v>
      </c>
      <c r="P1296" s="49">
        <v>93772.676999999996</v>
      </c>
    </row>
    <row r="1297" spans="1:16" ht="10.5" customHeight="1" x14ac:dyDescent="0.2">
      <c r="A1297" s="26">
        <f>A1296+1</f>
        <v>18</v>
      </c>
      <c r="B1297" s="25" t="s">
        <v>47</v>
      </c>
      <c r="C1297" s="47">
        <v>54921.298000000003</v>
      </c>
      <c r="D1297" s="47">
        <v>405.81</v>
      </c>
      <c r="E1297" s="47">
        <v>626.98699999999997</v>
      </c>
      <c r="F1297" s="47">
        <v>2.8340000000000001</v>
      </c>
      <c r="G1297" s="47">
        <v>24152.58</v>
      </c>
      <c r="H1297" s="47">
        <v>12003.646000000001</v>
      </c>
      <c r="I1297" s="47">
        <v>-728.649</v>
      </c>
      <c r="J1297" s="48" t="s">
        <v>9</v>
      </c>
      <c r="K1297" s="47">
        <v>766.98199999999997</v>
      </c>
      <c r="L1297" s="47">
        <v>58.92</v>
      </c>
      <c r="M1297" s="48" t="s">
        <v>9</v>
      </c>
      <c r="N1297" s="47">
        <v>3.9329999999999998</v>
      </c>
      <c r="O1297" s="47">
        <v>7.4509999999999996</v>
      </c>
      <c r="P1297" s="47">
        <v>92221.790999999997</v>
      </c>
    </row>
    <row r="1298" spans="1:16" ht="10.5" customHeight="1" x14ac:dyDescent="0.2">
      <c r="A1298" s="29">
        <f>A1297+1</f>
        <v>19</v>
      </c>
      <c r="B1298" s="11" t="s">
        <v>45</v>
      </c>
      <c r="C1298" s="49">
        <v>84060.54</v>
      </c>
      <c r="D1298" s="49">
        <v>2944.9110000000001</v>
      </c>
      <c r="E1298" s="49">
        <v>444.40499999999997</v>
      </c>
      <c r="F1298" s="50" t="s">
        <v>9</v>
      </c>
      <c r="G1298" s="50" t="s">
        <v>9</v>
      </c>
      <c r="H1298" s="49">
        <v>3948.0520000000001</v>
      </c>
      <c r="I1298" s="50" t="s">
        <v>9</v>
      </c>
      <c r="J1298" s="50" t="s">
        <v>9</v>
      </c>
      <c r="K1298" s="49">
        <v>298.476</v>
      </c>
      <c r="L1298" s="50" t="s">
        <v>9</v>
      </c>
      <c r="M1298" s="50" t="s">
        <v>9</v>
      </c>
      <c r="N1298" s="50" t="s">
        <v>9</v>
      </c>
      <c r="O1298" s="49">
        <v>21.672000000000001</v>
      </c>
      <c r="P1298" s="49">
        <v>91718.82</v>
      </c>
    </row>
    <row r="1299" spans="1:16" ht="10.5" customHeight="1" x14ac:dyDescent="0.2">
      <c r="A1299" s="26">
        <f>A1298+1</f>
        <v>20</v>
      </c>
      <c r="B1299" s="25" t="s">
        <v>40</v>
      </c>
      <c r="C1299" s="47">
        <v>74211.784</v>
      </c>
      <c r="D1299" s="47">
        <v>156.91399999999999</v>
      </c>
      <c r="E1299" s="47">
        <v>2624.35</v>
      </c>
      <c r="F1299" s="47">
        <v>1.6519999999999999</v>
      </c>
      <c r="G1299" s="47">
        <v>9699.5889999999999</v>
      </c>
      <c r="H1299" s="47">
        <v>652.47699999999998</v>
      </c>
      <c r="I1299" s="47">
        <v>-253.99100000000001</v>
      </c>
      <c r="J1299" s="48" t="s">
        <v>9</v>
      </c>
      <c r="K1299" s="47">
        <v>0.17899999999999999</v>
      </c>
      <c r="L1299" s="47">
        <v>8.2970000000000006</v>
      </c>
      <c r="M1299" s="48" t="s">
        <v>9</v>
      </c>
      <c r="N1299" s="48" t="s">
        <v>9</v>
      </c>
      <c r="O1299" s="47">
        <v>123.836</v>
      </c>
      <c r="P1299" s="47">
        <v>87225.087</v>
      </c>
    </row>
    <row r="1300" spans="1:16" ht="10.5" customHeight="1" x14ac:dyDescent="0.2">
      <c r="A1300" s="29">
        <f>A1299+1</f>
        <v>21</v>
      </c>
      <c r="B1300" s="11" t="s">
        <v>41</v>
      </c>
      <c r="C1300" s="49">
        <v>37093.330999999998</v>
      </c>
      <c r="D1300" s="49">
        <v>5780.3360000000002</v>
      </c>
      <c r="E1300" s="49">
        <v>4619.0659999999998</v>
      </c>
      <c r="F1300" s="49">
        <v>2.9590000000000001</v>
      </c>
      <c r="G1300" s="49">
        <v>24816.022000000001</v>
      </c>
      <c r="H1300" s="49">
        <v>1781.569</v>
      </c>
      <c r="I1300" s="49">
        <v>-1498.1590000000001</v>
      </c>
      <c r="J1300" s="50" t="s">
        <v>9</v>
      </c>
      <c r="K1300" s="49">
        <v>1587.5450000000001</v>
      </c>
      <c r="L1300" s="49">
        <v>673.81399999999996</v>
      </c>
      <c r="M1300" s="50" t="s">
        <v>9</v>
      </c>
      <c r="N1300" s="50" t="s">
        <v>9</v>
      </c>
      <c r="O1300" s="49">
        <v>452.93599999999998</v>
      </c>
      <c r="P1300" s="49">
        <v>75309.42</v>
      </c>
    </row>
    <row r="1301" spans="1:16" ht="10.5" customHeight="1" x14ac:dyDescent="0.2">
      <c r="A1301" s="26">
        <f>A1300+1</f>
        <v>22</v>
      </c>
      <c r="B1301" s="25" t="s">
        <v>37</v>
      </c>
      <c r="C1301" s="47">
        <v>36676.326000000001</v>
      </c>
      <c r="D1301" s="47">
        <v>161.21</v>
      </c>
      <c r="E1301" s="47">
        <v>21822.696</v>
      </c>
      <c r="F1301" s="47">
        <v>45.408000000000001</v>
      </c>
      <c r="G1301" s="48" t="s">
        <v>9</v>
      </c>
      <c r="H1301" s="47">
        <v>1798.412</v>
      </c>
      <c r="I1301" s="47">
        <v>-206.18700000000001</v>
      </c>
      <c r="J1301" s="48" t="s">
        <v>9</v>
      </c>
      <c r="K1301" s="47">
        <v>267.12299999999999</v>
      </c>
      <c r="L1301" s="48" t="s">
        <v>9</v>
      </c>
      <c r="M1301" s="48" t="s">
        <v>9</v>
      </c>
      <c r="N1301" s="47">
        <v>54.47</v>
      </c>
      <c r="O1301" s="47">
        <v>7.3979999999999997</v>
      </c>
      <c r="P1301" s="47">
        <v>60626.856</v>
      </c>
    </row>
    <row r="1302" spans="1:16" ht="10.5" customHeight="1" x14ac:dyDescent="0.2">
      <c r="A1302" s="29">
        <f>A1301+1</f>
        <v>23</v>
      </c>
      <c r="B1302" s="11" t="s">
        <v>39</v>
      </c>
      <c r="C1302" s="49">
        <v>41717.216</v>
      </c>
      <c r="D1302" s="49">
        <v>472.78800000000001</v>
      </c>
      <c r="E1302" s="49">
        <v>2478.39</v>
      </c>
      <c r="F1302" s="50" t="s">
        <v>9</v>
      </c>
      <c r="G1302" s="49">
        <v>12215.463</v>
      </c>
      <c r="H1302" s="49">
        <v>1843.2950000000001</v>
      </c>
      <c r="I1302" s="50" t="s">
        <v>9</v>
      </c>
      <c r="J1302" s="50" t="s">
        <v>9</v>
      </c>
      <c r="K1302" s="49">
        <v>757.44299999999998</v>
      </c>
      <c r="L1302" s="49">
        <v>370.70100000000002</v>
      </c>
      <c r="M1302" s="50" t="s">
        <v>9</v>
      </c>
      <c r="N1302" s="49">
        <v>97.58</v>
      </c>
      <c r="O1302" s="49">
        <v>169.548</v>
      </c>
      <c r="P1302" s="49">
        <v>60122.425000000003</v>
      </c>
    </row>
    <row r="1303" spans="1:16" ht="10.5" customHeight="1" x14ac:dyDescent="0.2">
      <c r="A1303" s="26">
        <f>A1302+1</f>
        <v>24</v>
      </c>
      <c r="B1303" s="25" t="s">
        <v>38</v>
      </c>
      <c r="C1303" s="47">
        <v>9789.5630000000001</v>
      </c>
      <c r="D1303" s="47">
        <v>1541.5530000000001</v>
      </c>
      <c r="E1303" s="47">
        <v>14775.576999999999</v>
      </c>
      <c r="F1303" s="47">
        <v>255.374</v>
      </c>
      <c r="G1303" s="47">
        <v>29709.201000000001</v>
      </c>
      <c r="H1303" s="47">
        <v>38.890999999999998</v>
      </c>
      <c r="I1303" s="47">
        <v>-119.88200000000001</v>
      </c>
      <c r="J1303" s="48" t="s">
        <v>9</v>
      </c>
      <c r="K1303" s="48" t="s">
        <v>9</v>
      </c>
      <c r="L1303" s="47">
        <v>906.77099999999996</v>
      </c>
      <c r="M1303" s="48" t="s">
        <v>9</v>
      </c>
      <c r="N1303" s="48" t="s">
        <v>9</v>
      </c>
      <c r="O1303" s="47">
        <v>502.30399999999997</v>
      </c>
      <c r="P1303" s="47">
        <v>57399.351000000002</v>
      </c>
    </row>
    <row r="1304" spans="1:16" ht="10.5" customHeight="1" x14ac:dyDescent="0.2">
      <c r="A1304" s="29">
        <f>A1303+1</f>
        <v>25</v>
      </c>
      <c r="B1304" s="11" t="s">
        <v>35</v>
      </c>
      <c r="C1304" s="49">
        <v>35655.529000000002</v>
      </c>
      <c r="D1304" s="49">
        <v>873.06399999999996</v>
      </c>
      <c r="E1304" s="49">
        <v>1844.4359999999999</v>
      </c>
      <c r="F1304" s="50" t="s">
        <v>9</v>
      </c>
      <c r="G1304" s="49">
        <v>13413.828</v>
      </c>
      <c r="H1304" s="49">
        <v>814.57299999999998</v>
      </c>
      <c r="I1304" s="50" t="s">
        <v>9</v>
      </c>
      <c r="J1304" s="50" t="s">
        <v>9</v>
      </c>
      <c r="K1304" s="49">
        <v>656.55499999999995</v>
      </c>
      <c r="L1304" s="49">
        <v>486.315</v>
      </c>
      <c r="M1304" s="50" t="s">
        <v>9</v>
      </c>
      <c r="N1304" s="49">
        <v>977.76</v>
      </c>
      <c r="O1304" s="49">
        <v>328.935</v>
      </c>
      <c r="P1304" s="49">
        <v>55050.995000000003</v>
      </c>
    </row>
    <row r="1305" spans="1:16" ht="10.5" customHeight="1" x14ac:dyDescent="0.2">
      <c r="A1305" s="26">
        <f>A1304+1</f>
        <v>26</v>
      </c>
      <c r="B1305" s="25" t="s">
        <v>34</v>
      </c>
      <c r="C1305" s="47">
        <v>29939.085999999999</v>
      </c>
      <c r="D1305" s="47">
        <v>3572.183</v>
      </c>
      <c r="E1305" s="47">
        <v>1195.6420000000001</v>
      </c>
      <c r="F1305" s="47">
        <v>325.35500000000002</v>
      </c>
      <c r="G1305" s="47">
        <v>13690.713</v>
      </c>
      <c r="H1305" s="47">
        <v>2646.9839999999999</v>
      </c>
      <c r="I1305" s="48" t="s">
        <v>9</v>
      </c>
      <c r="J1305" s="48" t="s">
        <v>9</v>
      </c>
      <c r="K1305" s="47">
        <v>225.24</v>
      </c>
      <c r="L1305" s="47">
        <v>370.81099999999998</v>
      </c>
      <c r="M1305" s="48" t="s">
        <v>9</v>
      </c>
      <c r="N1305" s="48" t="s">
        <v>9</v>
      </c>
      <c r="O1305" s="47">
        <v>278.22399999999999</v>
      </c>
      <c r="P1305" s="47">
        <v>52244.237000000001</v>
      </c>
    </row>
    <row r="1306" spans="1:16" ht="10.5" customHeight="1" x14ac:dyDescent="0.2">
      <c r="A1306" s="29">
        <f>A1305+1</f>
        <v>27</v>
      </c>
      <c r="B1306" s="11" t="s">
        <v>30</v>
      </c>
      <c r="C1306" s="49">
        <v>23504.166000000001</v>
      </c>
      <c r="D1306" s="49">
        <v>288.90600000000001</v>
      </c>
      <c r="E1306" s="49">
        <v>7300.8609999999999</v>
      </c>
      <c r="F1306" s="50" t="s">
        <v>9</v>
      </c>
      <c r="G1306" s="49">
        <v>14689.415999999999</v>
      </c>
      <c r="H1306" s="49">
        <v>2654.6179999999999</v>
      </c>
      <c r="I1306" s="50" t="s">
        <v>9</v>
      </c>
      <c r="J1306" s="50" t="s">
        <v>9</v>
      </c>
      <c r="K1306" s="49">
        <v>1749.117</v>
      </c>
      <c r="L1306" s="49">
        <v>94.771000000000001</v>
      </c>
      <c r="M1306" s="50" t="s">
        <v>9</v>
      </c>
      <c r="N1306" s="50" t="s">
        <v>9</v>
      </c>
      <c r="O1306" s="49">
        <v>109.161</v>
      </c>
      <c r="P1306" s="49">
        <v>50401.101000000002</v>
      </c>
    </row>
    <row r="1307" spans="1:16" ht="10.5" customHeight="1" x14ac:dyDescent="0.2">
      <c r="A1307" s="26">
        <f>A1306+1</f>
        <v>28</v>
      </c>
      <c r="B1307" s="25" t="s">
        <v>36</v>
      </c>
      <c r="C1307" s="47">
        <v>4304.848</v>
      </c>
      <c r="D1307" s="47">
        <v>44.095999999999997</v>
      </c>
      <c r="E1307" s="47">
        <v>10243.696</v>
      </c>
      <c r="F1307" s="48" t="s">
        <v>9</v>
      </c>
      <c r="G1307" s="48" t="s">
        <v>9</v>
      </c>
      <c r="H1307" s="47">
        <v>33250.332000000002</v>
      </c>
      <c r="I1307" s="48" t="s">
        <v>9</v>
      </c>
      <c r="J1307" s="48" t="s">
        <v>9</v>
      </c>
      <c r="K1307" s="47">
        <v>553.91399999999999</v>
      </c>
      <c r="L1307" s="47">
        <v>85.066000000000003</v>
      </c>
      <c r="M1307" s="48" t="s">
        <v>9</v>
      </c>
      <c r="N1307" s="47">
        <v>443.61700000000002</v>
      </c>
      <c r="O1307" s="47">
        <v>40.569000000000003</v>
      </c>
      <c r="P1307" s="47">
        <v>48966.139000000003</v>
      </c>
    </row>
    <row r="1308" spans="1:16" ht="10.5" customHeight="1" x14ac:dyDescent="0.2">
      <c r="A1308" s="29">
        <f>A1307+1</f>
        <v>29</v>
      </c>
      <c r="B1308" s="11" t="s">
        <v>28</v>
      </c>
      <c r="C1308" s="49">
        <v>10896.49</v>
      </c>
      <c r="D1308" s="49">
        <v>7459.0379999999996</v>
      </c>
      <c r="E1308" s="49">
        <v>22423.931</v>
      </c>
      <c r="F1308" s="50" t="s">
        <v>9</v>
      </c>
      <c r="G1308" s="49">
        <v>4977.9549999999999</v>
      </c>
      <c r="H1308" s="49">
        <v>1075.182</v>
      </c>
      <c r="I1308" s="49">
        <v>-510.92899999999997</v>
      </c>
      <c r="J1308" s="50" t="s">
        <v>9</v>
      </c>
      <c r="K1308" s="49">
        <v>119.53400000000001</v>
      </c>
      <c r="L1308" s="49">
        <v>1133.5889999999999</v>
      </c>
      <c r="M1308" s="50" t="s">
        <v>9</v>
      </c>
      <c r="N1308" s="50" t="s">
        <v>9</v>
      </c>
      <c r="O1308" s="49">
        <v>810.23500000000001</v>
      </c>
      <c r="P1308" s="49">
        <v>48385.023999999998</v>
      </c>
    </row>
    <row r="1309" spans="1:16" ht="10.5" customHeight="1" x14ac:dyDescent="0.2">
      <c r="A1309" s="26">
        <f>A1308+1</f>
        <v>30</v>
      </c>
      <c r="B1309" s="25" t="s">
        <v>31</v>
      </c>
      <c r="C1309" s="47">
        <v>36115.623</v>
      </c>
      <c r="D1309" s="47">
        <v>33.994</v>
      </c>
      <c r="E1309" s="47">
        <v>9226.0329999999994</v>
      </c>
      <c r="F1309" s="47">
        <v>4.0010000000000003</v>
      </c>
      <c r="G1309" s="48" t="s">
        <v>9</v>
      </c>
      <c r="H1309" s="47">
        <v>1262.1969999999999</v>
      </c>
      <c r="I1309" s="47">
        <v>-203.64</v>
      </c>
      <c r="J1309" s="48" t="s">
        <v>9</v>
      </c>
      <c r="K1309" s="48" t="s">
        <v>9</v>
      </c>
      <c r="L1309" s="47">
        <v>31.47</v>
      </c>
      <c r="M1309" s="48" t="s">
        <v>9</v>
      </c>
      <c r="N1309" s="47">
        <v>147.10900000000001</v>
      </c>
      <c r="O1309" s="48" t="s">
        <v>9</v>
      </c>
      <c r="P1309" s="47">
        <v>46616.786999999997</v>
      </c>
    </row>
    <row r="1310" spans="1:16" ht="10.5" customHeight="1" x14ac:dyDescent="0.2">
      <c r="A1310" s="29">
        <f>A1309+1</f>
        <v>31</v>
      </c>
      <c r="B1310" s="11" t="s">
        <v>32</v>
      </c>
      <c r="C1310" s="49">
        <v>35109.616000000002</v>
      </c>
      <c r="D1310" s="49">
        <v>964.13199999999995</v>
      </c>
      <c r="E1310" s="49">
        <v>1225.77</v>
      </c>
      <c r="F1310" s="50" t="s">
        <v>9</v>
      </c>
      <c r="G1310" s="49">
        <v>8889.6669999999995</v>
      </c>
      <c r="H1310" s="49">
        <v>12.435</v>
      </c>
      <c r="I1310" s="50" t="s">
        <v>9</v>
      </c>
      <c r="J1310" s="50" t="s">
        <v>9</v>
      </c>
      <c r="K1310" s="50" t="s">
        <v>9</v>
      </c>
      <c r="L1310" s="49">
        <v>0.76400000000000001</v>
      </c>
      <c r="M1310" s="50" t="s">
        <v>9</v>
      </c>
      <c r="N1310" s="49">
        <v>365.93900000000002</v>
      </c>
      <c r="O1310" s="50" t="s">
        <v>9</v>
      </c>
      <c r="P1310" s="49">
        <v>46567.56</v>
      </c>
    </row>
    <row r="1311" spans="1:16" ht="10.5" customHeight="1" x14ac:dyDescent="0.2">
      <c r="A1311" s="26">
        <f>A1310+1</f>
        <v>32</v>
      </c>
      <c r="B1311" s="25" t="s">
        <v>33</v>
      </c>
      <c r="C1311" s="47">
        <v>42341.451999999997</v>
      </c>
      <c r="D1311" s="47">
        <v>44.920999999999999</v>
      </c>
      <c r="E1311" s="47">
        <v>280.19600000000003</v>
      </c>
      <c r="F1311" s="48" t="s">
        <v>9</v>
      </c>
      <c r="G1311" s="48" t="s">
        <v>9</v>
      </c>
      <c r="H1311" s="47">
        <v>593.55499999999995</v>
      </c>
      <c r="I1311" s="48" t="s">
        <v>9</v>
      </c>
      <c r="J1311" s="48" t="s">
        <v>9</v>
      </c>
      <c r="K1311" s="48" t="s">
        <v>9</v>
      </c>
      <c r="L1311" s="48" t="s">
        <v>9</v>
      </c>
      <c r="M1311" s="48" t="s">
        <v>9</v>
      </c>
      <c r="N1311" s="47">
        <v>366.47800000000001</v>
      </c>
      <c r="O1311" s="48" t="s">
        <v>9</v>
      </c>
      <c r="P1311" s="47">
        <v>43626.601999999999</v>
      </c>
    </row>
    <row r="1312" spans="1:16" ht="10.5" customHeight="1" x14ac:dyDescent="0.2">
      <c r="A1312" s="29">
        <f>A1311+1</f>
        <v>33</v>
      </c>
      <c r="B1312" s="11" t="s">
        <v>29</v>
      </c>
      <c r="C1312" s="49">
        <v>35819.945</v>
      </c>
      <c r="D1312" s="49">
        <v>101.336</v>
      </c>
      <c r="E1312" s="49">
        <v>312.89600000000002</v>
      </c>
      <c r="F1312" s="50" t="s">
        <v>9</v>
      </c>
      <c r="G1312" s="49">
        <v>3987.6570000000002</v>
      </c>
      <c r="H1312" s="49">
        <v>788.59299999999996</v>
      </c>
      <c r="I1312" s="50" t="s">
        <v>9</v>
      </c>
      <c r="J1312" s="50" t="s">
        <v>9</v>
      </c>
      <c r="K1312" s="50" t="s">
        <v>9</v>
      </c>
      <c r="L1312" s="49">
        <v>114.17</v>
      </c>
      <c r="M1312" s="50" t="s">
        <v>9</v>
      </c>
      <c r="N1312" s="49">
        <v>981.97</v>
      </c>
      <c r="O1312" s="49">
        <v>9.625</v>
      </c>
      <c r="P1312" s="49">
        <v>42116.192000000003</v>
      </c>
    </row>
    <row r="1313" spans="1:16" ht="10.5" customHeight="1" x14ac:dyDescent="0.2">
      <c r="A1313" s="26">
        <f>A1312+1</f>
        <v>34</v>
      </c>
      <c r="B1313" s="25" t="s">
        <v>27</v>
      </c>
      <c r="C1313" s="47">
        <v>17082.603999999999</v>
      </c>
      <c r="D1313" s="47">
        <v>1631.855</v>
      </c>
      <c r="E1313" s="47">
        <v>9477.2330000000002</v>
      </c>
      <c r="F1313" s="47">
        <v>31.798999999999999</v>
      </c>
      <c r="G1313" s="47">
        <v>10902.456</v>
      </c>
      <c r="H1313" s="48" t="s">
        <v>9</v>
      </c>
      <c r="I1313" s="48" t="s">
        <v>9</v>
      </c>
      <c r="J1313" s="48" t="s">
        <v>9</v>
      </c>
      <c r="K1313" s="47">
        <v>1015.096</v>
      </c>
      <c r="L1313" s="47">
        <v>7.0789999999999997</v>
      </c>
      <c r="M1313" s="48" t="s">
        <v>9</v>
      </c>
      <c r="N1313" s="48" t="s">
        <v>9</v>
      </c>
      <c r="O1313" s="47">
        <v>0.156</v>
      </c>
      <c r="P1313" s="47">
        <v>40148.277999999998</v>
      </c>
    </row>
    <row r="1314" spans="1:16" ht="10.5" customHeight="1" x14ac:dyDescent="0.2">
      <c r="A1314" s="34">
        <f>A1313+1</f>
        <v>35</v>
      </c>
      <c r="B1314" s="33" t="s">
        <v>26</v>
      </c>
      <c r="C1314" s="51">
        <v>35978.648000000001</v>
      </c>
      <c r="D1314" s="51">
        <v>32.866</v>
      </c>
      <c r="E1314" s="51">
        <v>1383.107</v>
      </c>
      <c r="F1314" s="52" t="s">
        <v>9</v>
      </c>
      <c r="G1314" s="52" t="s">
        <v>9</v>
      </c>
      <c r="H1314" s="51">
        <v>421.339</v>
      </c>
      <c r="I1314" s="52" t="s">
        <v>9</v>
      </c>
      <c r="J1314" s="51">
        <v>198.465</v>
      </c>
      <c r="K1314" s="52" t="s">
        <v>9</v>
      </c>
      <c r="L1314" s="51">
        <v>5.0830000000000002</v>
      </c>
      <c r="M1314" s="52" t="s">
        <v>9</v>
      </c>
      <c r="N1314" s="52" t="s">
        <v>9</v>
      </c>
      <c r="O1314" s="51">
        <v>4.1580000000000004</v>
      </c>
      <c r="P1314" s="51">
        <v>38023.665999999997</v>
      </c>
    </row>
    <row r="1315" spans="1:16" ht="10.5" customHeight="1" x14ac:dyDescent="0.2">
      <c r="A1315" s="26">
        <f>A1314+1</f>
        <v>36</v>
      </c>
      <c r="B1315" s="25" t="s">
        <v>25</v>
      </c>
      <c r="C1315" s="47">
        <v>17085.958999999999</v>
      </c>
      <c r="D1315" s="47">
        <v>16.792999999999999</v>
      </c>
      <c r="E1315" s="47">
        <v>13252.779</v>
      </c>
      <c r="F1315" s="47">
        <v>16.940999999999999</v>
      </c>
      <c r="G1315" s="48" t="s">
        <v>9</v>
      </c>
      <c r="H1315" s="47">
        <v>1756.7049999999999</v>
      </c>
      <c r="I1315" s="48" t="s">
        <v>9</v>
      </c>
      <c r="J1315" s="47">
        <v>1065.711</v>
      </c>
      <c r="K1315" s="48" t="s">
        <v>9</v>
      </c>
      <c r="L1315" s="48" t="s">
        <v>9</v>
      </c>
      <c r="M1315" s="48" t="s">
        <v>9</v>
      </c>
      <c r="N1315" s="48" t="s">
        <v>9</v>
      </c>
      <c r="O1315" s="48" t="s">
        <v>9</v>
      </c>
      <c r="P1315" s="47">
        <v>33194.887999999999</v>
      </c>
    </row>
    <row r="1316" spans="1:16" ht="10.5" customHeight="1" x14ac:dyDescent="0.2">
      <c r="A1316" s="29">
        <f>A1315+1</f>
        <v>37</v>
      </c>
      <c r="B1316" s="11" t="s">
        <v>24</v>
      </c>
      <c r="C1316" s="49">
        <v>28812.844000000001</v>
      </c>
      <c r="D1316" s="49">
        <v>50.668999999999997</v>
      </c>
      <c r="E1316" s="49">
        <v>3518.7049999999999</v>
      </c>
      <c r="F1316" s="50" t="s">
        <v>9</v>
      </c>
      <c r="G1316" s="50" t="s">
        <v>9</v>
      </c>
      <c r="H1316" s="49">
        <v>170.69900000000001</v>
      </c>
      <c r="I1316" s="50" t="s">
        <v>9</v>
      </c>
      <c r="J1316" s="50" t="s">
        <v>9</v>
      </c>
      <c r="K1316" s="50" t="s">
        <v>9</v>
      </c>
      <c r="L1316" s="50" t="s">
        <v>9</v>
      </c>
      <c r="M1316" s="50" t="s">
        <v>9</v>
      </c>
      <c r="N1316" s="49">
        <v>182.73500000000001</v>
      </c>
      <c r="O1316" s="50" t="s">
        <v>9</v>
      </c>
      <c r="P1316" s="49">
        <v>32735.652999999998</v>
      </c>
    </row>
    <row r="1317" spans="1:16" ht="10.5" customHeight="1" x14ac:dyDescent="0.2">
      <c r="A1317" s="26">
        <f>A1316+1</f>
        <v>38</v>
      </c>
      <c r="B1317" s="25" t="s">
        <v>22</v>
      </c>
      <c r="C1317" s="47">
        <v>29427.311000000002</v>
      </c>
      <c r="D1317" s="47">
        <v>51.892000000000003</v>
      </c>
      <c r="E1317" s="47">
        <v>9.4459999999999997</v>
      </c>
      <c r="F1317" s="47">
        <v>50.095999999999997</v>
      </c>
      <c r="G1317" s="48" t="s">
        <v>9</v>
      </c>
      <c r="H1317" s="47">
        <v>1723.904</v>
      </c>
      <c r="I1317" s="48" t="s">
        <v>9</v>
      </c>
      <c r="J1317" s="48" t="s">
        <v>9</v>
      </c>
      <c r="K1317" s="48" t="s">
        <v>9</v>
      </c>
      <c r="L1317" s="47">
        <v>0.60199999999999998</v>
      </c>
      <c r="M1317" s="48" t="s">
        <v>9</v>
      </c>
      <c r="N1317" s="47">
        <v>58.878</v>
      </c>
      <c r="O1317" s="48" t="s">
        <v>9</v>
      </c>
      <c r="P1317" s="47">
        <v>31322.129000000001</v>
      </c>
    </row>
    <row r="1318" spans="1:16" ht="10.5" customHeight="1" x14ac:dyDescent="0.2">
      <c r="A1318" s="29">
        <f>A1317+1</f>
        <v>39</v>
      </c>
      <c r="B1318" s="11" t="s">
        <v>21</v>
      </c>
      <c r="C1318" s="49">
        <v>20954.172999999999</v>
      </c>
      <c r="D1318" s="49">
        <v>48.851999999999997</v>
      </c>
      <c r="E1318" s="49">
        <v>381.07799999999997</v>
      </c>
      <c r="F1318" s="49">
        <v>0.20599999999999999</v>
      </c>
      <c r="G1318" s="49">
        <v>7996.902</v>
      </c>
      <c r="H1318" s="49">
        <v>980.11</v>
      </c>
      <c r="I1318" s="50" t="s">
        <v>9</v>
      </c>
      <c r="J1318" s="50" t="s">
        <v>9</v>
      </c>
      <c r="K1318" s="50" t="s">
        <v>9</v>
      </c>
      <c r="L1318" s="49">
        <v>56.442</v>
      </c>
      <c r="M1318" s="50" t="s">
        <v>9</v>
      </c>
      <c r="N1318" s="49">
        <v>38.220999999999997</v>
      </c>
      <c r="O1318" s="50" t="s">
        <v>9</v>
      </c>
      <c r="P1318" s="49">
        <v>30455.984</v>
      </c>
    </row>
    <row r="1319" spans="1:16" ht="10.5" customHeight="1" x14ac:dyDescent="0.2">
      <c r="A1319" s="26">
        <f>A1318+1</f>
        <v>40</v>
      </c>
      <c r="B1319" s="25" t="s">
        <v>23</v>
      </c>
      <c r="C1319" s="47">
        <v>4200.2969999999996</v>
      </c>
      <c r="D1319" s="47">
        <v>2062.6689999999999</v>
      </c>
      <c r="E1319" s="47">
        <v>5061.6130000000003</v>
      </c>
      <c r="F1319" s="48" t="s">
        <v>9</v>
      </c>
      <c r="G1319" s="47">
        <v>16078.094999999999</v>
      </c>
      <c r="H1319" s="47">
        <v>564.41600000000005</v>
      </c>
      <c r="I1319" s="47">
        <v>-1.7999999999999999E-2</v>
      </c>
      <c r="J1319" s="48" t="s">
        <v>9</v>
      </c>
      <c r="K1319" s="48" t="s">
        <v>9</v>
      </c>
      <c r="L1319" s="47">
        <v>785.86099999999999</v>
      </c>
      <c r="M1319" s="48" t="s">
        <v>9</v>
      </c>
      <c r="N1319" s="48" t="s">
        <v>9</v>
      </c>
      <c r="O1319" s="47">
        <v>792.11800000000005</v>
      </c>
      <c r="P1319" s="47">
        <v>29545.05</v>
      </c>
    </row>
    <row r="1320" spans="1:16" ht="10.5" customHeight="1" x14ac:dyDescent="0.2">
      <c r="A1320" s="29">
        <v>41</v>
      </c>
      <c r="B1320" s="11" t="s">
        <v>20</v>
      </c>
      <c r="C1320" s="49">
        <v>17048.634999999998</v>
      </c>
      <c r="D1320" s="49">
        <v>402.16399999999999</v>
      </c>
      <c r="E1320" s="49">
        <v>25.468</v>
      </c>
      <c r="F1320" s="49">
        <v>19.52</v>
      </c>
      <c r="G1320" s="50" t="s">
        <v>9</v>
      </c>
      <c r="H1320" s="49">
        <v>8701.7720000000008</v>
      </c>
      <c r="I1320" s="50" t="s">
        <v>9</v>
      </c>
      <c r="J1320" s="50" t="s">
        <v>9</v>
      </c>
      <c r="K1320" s="49">
        <v>71.168000000000006</v>
      </c>
      <c r="L1320" s="50" t="s">
        <v>9</v>
      </c>
      <c r="M1320" s="50" t="s">
        <v>9</v>
      </c>
      <c r="N1320" s="50" t="s">
        <v>9</v>
      </c>
      <c r="O1320" s="50" t="s">
        <v>9</v>
      </c>
      <c r="P1320" s="49">
        <v>26268.725999999999</v>
      </c>
    </row>
    <row r="1321" spans="1:16" ht="10.5" customHeight="1" x14ac:dyDescent="0.2">
      <c r="A1321" s="26">
        <v>42</v>
      </c>
      <c r="B1321" s="25" t="s">
        <v>19</v>
      </c>
      <c r="C1321" s="47">
        <v>3923.3029999999999</v>
      </c>
      <c r="D1321" s="47">
        <v>2044.527</v>
      </c>
      <c r="E1321" s="47">
        <v>4165.4650000000001</v>
      </c>
      <c r="F1321" s="48" t="s">
        <v>9</v>
      </c>
      <c r="G1321" s="47">
        <v>9276.2880000000005</v>
      </c>
      <c r="H1321" s="47">
        <v>1331.269</v>
      </c>
      <c r="I1321" s="48" t="s">
        <v>9</v>
      </c>
      <c r="J1321" s="48" t="s">
        <v>9</v>
      </c>
      <c r="K1321" s="47">
        <v>637.37599999999998</v>
      </c>
      <c r="L1321" s="47">
        <v>158.52000000000001</v>
      </c>
      <c r="M1321" s="48" t="s">
        <v>9</v>
      </c>
      <c r="N1321" s="48" t="s">
        <v>9</v>
      </c>
      <c r="O1321" s="47">
        <v>60.36</v>
      </c>
      <c r="P1321" s="47">
        <v>21597.107</v>
      </c>
    </row>
    <row r="1322" spans="1:16" ht="10.5" customHeight="1" x14ac:dyDescent="0.2">
      <c r="A1322" s="29">
        <v>43</v>
      </c>
      <c r="B1322" s="11" t="s">
        <v>18</v>
      </c>
      <c r="C1322" s="49">
        <v>376.53199999999998</v>
      </c>
      <c r="D1322" s="49">
        <v>1919.549</v>
      </c>
      <c r="E1322" s="49">
        <v>9438.7039999999997</v>
      </c>
      <c r="F1322" s="49">
        <v>3.4000000000000002E-2</v>
      </c>
      <c r="G1322" s="50" t="s">
        <v>9</v>
      </c>
      <c r="H1322" s="49">
        <v>3172.6219999999998</v>
      </c>
      <c r="I1322" s="50" t="s">
        <v>9</v>
      </c>
      <c r="J1322" s="50" t="s">
        <v>9</v>
      </c>
      <c r="K1322" s="49">
        <v>3287.9050000000002</v>
      </c>
      <c r="L1322" s="49">
        <v>298.10500000000002</v>
      </c>
      <c r="M1322" s="50" t="s">
        <v>9</v>
      </c>
      <c r="N1322" s="50" t="s">
        <v>9</v>
      </c>
      <c r="O1322" s="49">
        <v>478.18400000000003</v>
      </c>
      <c r="P1322" s="49">
        <v>18971.634999999998</v>
      </c>
    </row>
    <row r="1323" spans="1:16" ht="10.5" customHeight="1" x14ac:dyDescent="0.2">
      <c r="A1323" s="26">
        <f>A1322+1</f>
        <v>44</v>
      </c>
      <c r="B1323" s="25" t="s">
        <v>16</v>
      </c>
      <c r="C1323" s="47">
        <v>1644.1369999999999</v>
      </c>
      <c r="D1323" s="47">
        <v>8502.5499999999993</v>
      </c>
      <c r="E1323" s="48" t="s">
        <v>9</v>
      </c>
      <c r="F1323" s="47">
        <v>40.250999999999998</v>
      </c>
      <c r="G1323" s="48" t="s">
        <v>9</v>
      </c>
      <c r="H1323" s="47">
        <v>90.504999999999995</v>
      </c>
      <c r="I1323" s="48" t="s">
        <v>9</v>
      </c>
      <c r="J1323" s="47">
        <v>178.292</v>
      </c>
      <c r="K1323" s="48" t="s">
        <v>9</v>
      </c>
      <c r="L1323" s="47">
        <v>347.16699999999997</v>
      </c>
      <c r="M1323" s="48" t="s">
        <v>9</v>
      </c>
      <c r="N1323" s="47">
        <v>1.5720000000000001</v>
      </c>
      <c r="O1323" s="47">
        <v>171.89699999999999</v>
      </c>
      <c r="P1323" s="47">
        <v>10976.370999999999</v>
      </c>
    </row>
    <row r="1324" spans="1:16" ht="10.5" customHeight="1" x14ac:dyDescent="0.2">
      <c r="A1324" s="29">
        <f>A1323+1</f>
        <v>45</v>
      </c>
      <c r="B1324" s="11" t="s">
        <v>17</v>
      </c>
      <c r="C1324" s="49">
        <v>90.29</v>
      </c>
      <c r="D1324" s="49">
        <v>0.11600000000000001</v>
      </c>
      <c r="E1324" s="49">
        <v>1374.82</v>
      </c>
      <c r="F1324" s="50" t="s">
        <v>9</v>
      </c>
      <c r="G1324" s="50" t="s">
        <v>9</v>
      </c>
      <c r="H1324" s="49">
        <v>8354.0339999999997</v>
      </c>
      <c r="I1324" s="50" t="s">
        <v>9</v>
      </c>
      <c r="J1324" s="50" t="s">
        <v>9</v>
      </c>
      <c r="K1324" s="49">
        <v>540.95299999999997</v>
      </c>
      <c r="L1324" s="50" t="s">
        <v>9</v>
      </c>
      <c r="M1324" s="50" t="s">
        <v>9</v>
      </c>
      <c r="N1324" s="50" t="s">
        <v>9</v>
      </c>
      <c r="O1324" s="49">
        <v>62.722000000000001</v>
      </c>
      <c r="P1324" s="49">
        <v>10422.934999999999</v>
      </c>
    </row>
    <row r="1325" spans="1:16" ht="10.5" customHeight="1" x14ac:dyDescent="0.2">
      <c r="A1325" s="26">
        <f>A1324+1</f>
        <v>46</v>
      </c>
      <c r="B1325" s="25" t="s">
        <v>15</v>
      </c>
      <c r="C1325" s="47">
        <v>3431.203</v>
      </c>
      <c r="D1325" s="47">
        <v>16.058</v>
      </c>
      <c r="E1325" s="47">
        <v>176.024</v>
      </c>
      <c r="F1325" s="48" t="s">
        <v>9</v>
      </c>
      <c r="G1325" s="48" t="s">
        <v>9</v>
      </c>
      <c r="H1325" s="47">
        <v>4276.3029999999999</v>
      </c>
      <c r="I1325" s="48" t="s">
        <v>9</v>
      </c>
      <c r="J1325" s="48" t="s">
        <v>9</v>
      </c>
      <c r="K1325" s="48" t="s">
        <v>9</v>
      </c>
      <c r="L1325" s="48" t="s">
        <v>9</v>
      </c>
      <c r="M1325" s="48" t="s">
        <v>9</v>
      </c>
      <c r="N1325" s="47">
        <v>44.249000000000002</v>
      </c>
      <c r="O1325" s="48" t="s">
        <v>9</v>
      </c>
      <c r="P1325" s="47">
        <v>7943.8370000000004</v>
      </c>
    </row>
    <row r="1326" spans="1:16" ht="10.5" customHeight="1" x14ac:dyDescent="0.2">
      <c r="A1326" s="29">
        <f>A1325+1</f>
        <v>47</v>
      </c>
      <c r="B1326" s="11" t="s">
        <v>12</v>
      </c>
      <c r="C1326" s="49">
        <v>4026.4960000000001</v>
      </c>
      <c r="D1326" s="49">
        <v>1716.864</v>
      </c>
      <c r="E1326" s="49">
        <v>1463.78</v>
      </c>
      <c r="F1326" s="49">
        <v>185.14699999999999</v>
      </c>
      <c r="G1326" s="50" t="s">
        <v>9</v>
      </c>
      <c r="H1326" s="50" t="s">
        <v>9</v>
      </c>
      <c r="I1326" s="50" t="s">
        <v>9</v>
      </c>
      <c r="J1326" s="50" t="s">
        <v>9</v>
      </c>
      <c r="K1326" s="50" t="s">
        <v>9</v>
      </c>
      <c r="L1326" s="50" t="s">
        <v>9</v>
      </c>
      <c r="M1326" s="50" t="s">
        <v>9</v>
      </c>
      <c r="N1326" s="50" t="s">
        <v>9</v>
      </c>
      <c r="O1326" s="50" t="s">
        <v>9</v>
      </c>
      <c r="P1326" s="49">
        <v>7392.2870000000003</v>
      </c>
    </row>
    <row r="1327" spans="1:16" ht="10.5" customHeight="1" x14ac:dyDescent="0.2">
      <c r="A1327" s="26">
        <f>A1326+1</f>
        <v>48</v>
      </c>
      <c r="B1327" s="25" t="s">
        <v>13</v>
      </c>
      <c r="C1327" s="47">
        <v>549.66399999999999</v>
      </c>
      <c r="D1327" s="47">
        <v>846.274</v>
      </c>
      <c r="E1327" s="47">
        <v>3354.482</v>
      </c>
      <c r="F1327" s="48" t="s">
        <v>9</v>
      </c>
      <c r="G1327" s="48" t="s">
        <v>9</v>
      </c>
      <c r="H1327" s="47">
        <v>1582.5360000000001</v>
      </c>
      <c r="I1327" s="47">
        <v>10.085000000000001</v>
      </c>
      <c r="J1327" s="48" t="s">
        <v>9</v>
      </c>
      <c r="K1327" s="47">
        <v>0.75800000000000001</v>
      </c>
      <c r="L1327" s="47">
        <v>5.0190000000000001</v>
      </c>
      <c r="M1327" s="48" t="s">
        <v>9</v>
      </c>
      <c r="N1327" s="48" t="s">
        <v>9</v>
      </c>
      <c r="O1327" s="48" t="s">
        <v>9</v>
      </c>
      <c r="P1327" s="47">
        <v>6338.732</v>
      </c>
    </row>
    <row r="1328" spans="1:16" ht="10.5" customHeight="1" x14ac:dyDescent="0.2">
      <c r="A1328" s="29">
        <f>A1327+1</f>
        <v>49</v>
      </c>
      <c r="B1328" s="11" t="s">
        <v>14</v>
      </c>
      <c r="C1328" s="50" t="s">
        <v>9</v>
      </c>
      <c r="D1328" s="49">
        <v>22.606999999999999</v>
      </c>
      <c r="E1328" s="49">
        <v>2.0289999999999999</v>
      </c>
      <c r="F1328" s="50" t="s">
        <v>9</v>
      </c>
      <c r="G1328" s="49">
        <v>4444.152</v>
      </c>
      <c r="H1328" s="49">
        <v>1154.038</v>
      </c>
      <c r="I1328" s="50" t="s">
        <v>9</v>
      </c>
      <c r="J1328" s="50" t="s">
        <v>9</v>
      </c>
      <c r="K1328" s="49">
        <v>394.30700000000002</v>
      </c>
      <c r="L1328" s="50" t="s">
        <v>9</v>
      </c>
      <c r="M1328" s="50" t="s">
        <v>9</v>
      </c>
      <c r="N1328" s="49">
        <v>10.829000000000001</v>
      </c>
      <c r="O1328" s="50" t="s">
        <v>9</v>
      </c>
      <c r="P1328" s="49">
        <v>6027.9620000000004</v>
      </c>
    </row>
    <row r="1329" spans="1:26" ht="10.5" customHeight="1" x14ac:dyDescent="0.2">
      <c r="A1329" s="26">
        <f>A1328+1</f>
        <v>50</v>
      </c>
      <c r="B1329" s="25" t="s">
        <v>11</v>
      </c>
      <c r="C1329" s="48" t="s">
        <v>9</v>
      </c>
      <c r="D1329" s="47">
        <v>58.359000000000002</v>
      </c>
      <c r="E1329" s="47">
        <v>5454.9970000000003</v>
      </c>
      <c r="F1329" s="48" t="s">
        <v>9</v>
      </c>
      <c r="G1329" s="48" t="s">
        <v>9</v>
      </c>
      <c r="H1329" s="47">
        <v>6.0209999999999999</v>
      </c>
      <c r="I1329" s="48" t="s">
        <v>9</v>
      </c>
      <c r="J1329" s="48" t="s">
        <v>9</v>
      </c>
      <c r="K1329" s="48" t="s">
        <v>9</v>
      </c>
      <c r="L1329" s="47">
        <v>101.768</v>
      </c>
      <c r="M1329" s="48" t="s">
        <v>9</v>
      </c>
      <c r="N1329" s="48" t="s">
        <v>9</v>
      </c>
      <c r="O1329" s="48" t="s">
        <v>9</v>
      </c>
      <c r="P1329" s="47">
        <v>5621.1450000000004</v>
      </c>
    </row>
    <row r="1330" spans="1:26" ht="10.5" customHeight="1" thickBot="1" x14ac:dyDescent="0.25">
      <c r="A1330" s="22">
        <f>A1329+1</f>
        <v>51</v>
      </c>
      <c r="B1330" s="21" t="s">
        <v>10</v>
      </c>
      <c r="C1330" s="46" t="s">
        <v>9</v>
      </c>
      <c r="D1330" s="45">
        <v>74.144000000000005</v>
      </c>
      <c r="E1330" s="46" t="s">
        <v>9</v>
      </c>
      <c r="F1330" s="46" t="s">
        <v>9</v>
      </c>
      <c r="G1330" s="46" t="s">
        <v>9</v>
      </c>
      <c r="H1330" s="46" t="s">
        <v>9</v>
      </c>
      <c r="I1330" s="46" t="s">
        <v>9</v>
      </c>
      <c r="J1330" s="46" t="s">
        <v>9</v>
      </c>
      <c r="K1330" s="46" t="s">
        <v>9</v>
      </c>
      <c r="L1330" s="46" t="s">
        <v>9</v>
      </c>
      <c r="M1330" s="46" t="s">
        <v>9</v>
      </c>
      <c r="N1330" s="46" t="s">
        <v>9</v>
      </c>
      <c r="O1330" s="46" t="s">
        <v>9</v>
      </c>
      <c r="P1330" s="45">
        <v>74.144000000000005</v>
      </c>
    </row>
    <row r="1331" spans="1:26" ht="10.5" customHeight="1" thickBot="1" x14ac:dyDescent="0.25">
      <c r="A1331" s="18"/>
      <c r="B1331" s="54" t="s">
        <v>8</v>
      </c>
      <c r="C1331" s="44">
        <v>1973736.75</v>
      </c>
      <c r="D1331" s="44">
        <v>119405.64</v>
      </c>
      <c r="E1331" s="44">
        <v>649907.54099999997</v>
      </c>
      <c r="F1331" s="44">
        <v>15600.02</v>
      </c>
      <c r="G1331" s="44">
        <v>763732.69499999995</v>
      </c>
      <c r="H1331" s="44">
        <v>275806.32799999998</v>
      </c>
      <c r="I1331" s="44">
        <v>-8535.0650000000005</v>
      </c>
      <c r="J1331" s="44">
        <v>14424.231</v>
      </c>
      <c r="K1331" s="44">
        <v>37529.097000000002</v>
      </c>
      <c r="L1331" s="44">
        <v>15811.993</v>
      </c>
      <c r="M1331" s="44">
        <v>534.00099999999998</v>
      </c>
      <c r="N1331" s="44">
        <v>11187.467000000001</v>
      </c>
      <c r="O1331" s="44">
        <v>14044.507</v>
      </c>
      <c r="P1331" s="44">
        <v>3883185.2050000001</v>
      </c>
    </row>
    <row r="1332" spans="1:26" ht="7.5" customHeight="1" x14ac:dyDescent="0.2">
      <c r="A1332" s="16"/>
      <c r="B1332" s="16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</row>
    <row r="1333" spans="1:26" ht="11.25" customHeight="1" x14ac:dyDescent="0.2">
      <c r="A1333" s="14" t="s">
        <v>7</v>
      </c>
      <c r="B1333" s="16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</row>
    <row r="1334" spans="1:26" ht="11.25" customHeight="1" x14ac:dyDescent="0.2">
      <c r="A1334" s="14" t="s">
        <v>6</v>
      </c>
    </row>
    <row r="1335" spans="1:26" ht="11.25" customHeight="1" x14ac:dyDescent="0.2">
      <c r="A1335" s="14" t="s">
        <v>5</v>
      </c>
    </row>
    <row r="1336" spans="1:26" ht="11.25" customHeight="1" x14ac:dyDescent="0.2">
      <c r="A1336" s="14" t="s">
        <v>4</v>
      </c>
      <c r="B1336" s="13"/>
      <c r="C1336" s="12"/>
      <c r="D1336" s="12"/>
      <c r="E1336" s="12"/>
      <c r="F1336" s="12"/>
      <c r="G1336" s="12"/>
      <c r="H1336" s="12"/>
      <c r="I1336" s="12"/>
      <c r="J1336" s="12"/>
      <c r="K1336" s="12"/>
    </row>
    <row r="1337" spans="1:26" ht="7.5" customHeight="1" x14ac:dyDescent="0.2">
      <c r="A1337" s="1"/>
    </row>
    <row r="1338" spans="1:26" customFormat="1" ht="11.25" customHeight="1" x14ac:dyDescent="0.2">
      <c r="A1338" s="8" t="s">
        <v>1</v>
      </c>
      <c r="B1338" s="7" t="s">
        <v>0</v>
      </c>
      <c r="C1338" s="6"/>
      <c r="D1338" s="6"/>
      <c r="E1338" s="6"/>
      <c r="F1338" s="6"/>
      <c r="G1338" s="5"/>
      <c r="H1338" s="5"/>
      <c r="I1338" s="5"/>
      <c r="J1338" s="5"/>
      <c r="K1338" s="4"/>
      <c r="L1338" s="5"/>
      <c r="M1338" s="5"/>
      <c r="N1338" s="5"/>
      <c r="O1338" s="5"/>
      <c r="P1338" s="5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1:26" x14ac:dyDescent="0.2">
      <c r="A1339" s="14"/>
    </row>
    <row r="1340" spans="1:26" x14ac:dyDescent="0.2">
      <c r="A1340" s="14"/>
    </row>
    <row r="1341" spans="1:26" x14ac:dyDescent="0.2">
      <c r="A1341" s="14"/>
    </row>
    <row r="1342" spans="1:26" ht="15.75" x14ac:dyDescent="0.2">
      <c r="A1342" s="42" t="s">
        <v>80</v>
      </c>
      <c r="B1342" s="43" t="s">
        <v>83</v>
      </c>
      <c r="D1342" s="15"/>
      <c r="E1342" s="15"/>
      <c r="F1342" s="15"/>
      <c r="G1342" s="15"/>
      <c r="H1342" s="15"/>
      <c r="L1342" s="53"/>
      <c r="M1342" s="53"/>
      <c r="N1342" s="53"/>
      <c r="O1342" s="53"/>
      <c r="P1342" s="15"/>
    </row>
    <row r="1343" spans="1:26" ht="12.75" customHeight="1" x14ac:dyDescent="0.2">
      <c r="A1343" s="42"/>
      <c r="B1343" s="41" t="s">
        <v>78</v>
      </c>
      <c r="D1343" s="15"/>
      <c r="E1343" s="15"/>
      <c r="F1343" s="15"/>
      <c r="G1343" s="15"/>
      <c r="H1343" s="15"/>
      <c r="K1343" s="15"/>
      <c r="L1343" s="15"/>
      <c r="M1343" s="15"/>
      <c r="N1343" s="15"/>
      <c r="O1343" s="15"/>
      <c r="P1343" s="15"/>
    </row>
    <row r="1344" spans="1:26" x14ac:dyDescent="0.2">
      <c r="A1344" s="16"/>
      <c r="B1344" s="40" t="s">
        <v>77</v>
      </c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</row>
    <row r="1345" spans="1:16" ht="7.5" customHeight="1" thickBot="1" x14ac:dyDescent="0.25">
      <c r="A1345" s="39"/>
      <c r="B1345" s="39"/>
      <c r="C1345" s="38"/>
      <c r="D1345" s="38"/>
      <c r="E1345" s="38"/>
      <c r="F1345" s="38"/>
      <c r="G1345" s="38"/>
      <c r="H1345" s="38"/>
      <c r="I1345" s="38"/>
      <c r="J1345" s="38"/>
      <c r="K1345" s="38"/>
      <c r="L1345" s="38"/>
      <c r="M1345" s="38"/>
      <c r="N1345" s="38"/>
      <c r="O1345" s="38"/>
      <c r="P1345" s="38"/>
    </row>
    <row r="1346" spans="1:16" ht="21.75" thickBot="1" x14ac:dyDescent="0.25">
      <c r="A1346" s="37" t="s">
        <v>76</v>
      </c>
      <c r="B1346" s="36" t="s">
        <v>75</v>
      </c>
      <c r="C1346" s="35" t="s">
        <v>74</v>
      </c>
      <c r="D1346" s="35" t="s">
        <v>73</v>
      </c>
      <c r="E1346" s="35" t="s">
        <v>72</v>
      </c>
      <c r="F1346" s="35" t="s">
        <v>71</v>
      </c>
      <c r="G1346" s="35" t="s">
        <v>70</v>
      </c>
      <c r="H1346" s="35" t="s">
        <v>69</v>
      </c>
      <c r="I1346" s="35" t="s">
        <v>68</v>
      </c>
      <c r="J1346" s="35" t="s">
        <v>67</v>
      </c>
      <c r="K1346" s="35" t="s">
        <v>66</v>
      </c>
      <c r="L1346" s="35" t="s">
        <v>65</v>
      </c>
      <c r="M1346" s="35" t="s">
        <v>64</v>
      </c>
      <c r="N1346" s="35" t="s">
        <v>63</v>
      </c>
      <c r="O1346" s="35" t="s">
        <v>62</v>
      </c>
      <c r="P1346" s="35" t="s">
        <v>61</v>
      </c>
    </row>
    <row r="1347" spans="1:16" ht="10.5" customHeight="1" x14ac:dyDescent="0.2">
      <c r="A1347" s="29">
        <v>1</v>
      </c>
      <c r="B1347" s="11" t="s">
        <v>60</v>
      </c>
      <c r="C1347" s="49">
        <v>141847.24</v>
      </c>
      <c r="D1347" s="49">
        <v>1620.9649999999999</v>
      </c>
      <c r="E1347" s="49">
        <v>196433.41</v>
      </c>
      <c r="F1347" s="49">
        <v>3052.9920000000002</v>
      </c>
      <c r="G1347" s="49">
        <v>35618.004000000001</v>
      </c>
      <c r="H1347" s="49">
        <v>1123.492</v>
      </c>
      <c r="I1347" s="50" t="s">
        <v>9</v>
      </c>
      <c r="J1347" s="50" t="s">
        <v>9</v>
      </c>
      <c r="K1347" s="49">
        <v>1073.462</v>
      </c>
      <c r="L1347" s="49">
        <v>245.68700000000001</v>
      </c>
      <c r="M1347" s="50" t="s">
        <v>9</v>
      </c>
      <c r="N1347" s="49">
        <v>2656.1039999999998</v>
      </c>
      <c r="O1347" s="49">
        <v>1957.1859999999999</v>
      </c>
      <c r="P1347" s="49">
        <v>385628.54300000001</v>
      </c>
    </row>
    <row r="1348" spans="1:16" ht="10.5" customHeight="1" x14ac:dyDescent="0.2">
      <c r="A1348" s="26">
        <f>A1347+1</f>
        <v>2</v>
      </c>
      <c r="B1348" s="25" t="s">
        <v>58</v>
      </c>
      <c r="C1348" s="47">
        <v>113906.44</v>
      </c>
      <c r="D1348" s="47">
        <v>2732.9450000000002</v>
      </c>
      <c r="E1348" s="47">
        <v>6715.5370000000003</v>
      </c>
      <c r="F1348" s="47">
        <v>568.72500000000002</v>
      </c>
      <c r="G1348" s="47">
        <v>76088.929999999993</v>
      </c>
      <c r="H1348" s="47">
        <v>2210.5630000000001</v>
      </c>
      <c r="I1348" s="47">
        <v>-657.75400000000002</v>
      </c>
      <c r="J1348" s="48" t="s">
        <v>9</v>
      </c>
      <c r="K1348" s="47">
        <v>766.28899999999999</v>
      </c>
      <c r="L1348" s="47">
        <v>1238.4369999999999</v>
      </c>
      <c r="M1348" s="48" t="s">
        <v>9</v>
      </c>
      <c r="N1348" s="47">
        <v>57.768000000000001</v>
      </c>
      <c r="O1348" s="47">
        <v>694.99800000000005</v>
      </c>
      <c r="P1348" s="47">
        <v>204322.878</v>
      </c>
    </row>
    <row r="1349" spans="1:16" ht="10.5" customHeight="1" x14ac:dyDescent="0.2">
      <c r="A1349" s="29">
        <f>A1348+1</f>
        <v>3</v>
      </c>
      <c r="B1349" s="11" t="s">
        <v>57</v>
      </c>
      <c r="C1349" s="49">
        <v>65926.392999999996</v>
      </c>
      <c r="D1349" s="49">
        <v>33681.351000000002</v>
      </c>
      <c r="E1349" s="49">
        <v>63164.035000000003</v>
      </c>
      <c r="F1349" s="49">
        <v>13.079000000000001</v>
      </c>
      <c r="G1349" s="49">
        <v>33704.230000000003</v>
      </c>
      <c r="H1349" s="49">
        <v>184.114</v>
      </c>
      <c r="I1349" s="50" t="s">
        <v>9</v>
      </c>
      <c r="J1349" s="50" t="s">
        <v>9</v>
      </c>
      <c r="K1349" s="49">
        <v>1552.8910000000001</v>
      </c>
      <c r="L1349" s="49">
        <v>2186.8890000000001</v>
      </c>
      <c r="M1349" s="50" t="s">
        <v>9</v>
      </c>
      <c r="N1349" s="50" t="s">
        <v>9</v>
      </c>
      <c r="O1349" s="49">
        <v>2939.7930000000001</v>
      </c>
      <c r="P1349" s="49">
        <v>203352.77499999999</v>
      </c>
    </row>
    <row r="1350" spans="1:16" ht="10.5" customHeight="1" x14ac:dyDescent="0.2">
      <c r="A1350" s="26">
        <f>A1349+1</f>
        <v>4</v>
      </c>
      <c r="B1350" s="25" t="s">
        <v>56</v>
      </c>
      <c r="C1350" s="47">
        <v>86685.346999999994</v>
      </c>
      <c r="D1350" s="47">
        <v>222.68299999999999</v>
      </c>
      <c r="E1350" s="47">
        <v>9078.7350000000006</v>
      </c>
      <c r="F1350" s="47">
        <v>232.85</v>
      </c>
      <c r="G1350" s="47">
        <v>90860.107999999993</v>
      </c>
      <c r="H1350" s="47">
        <v>128.822</v>
      </c>
      <c r="I1350" s="48" t="s">
        <v>9</v>
      </c>
      <c r="J1350" s="48" t="s">
        <v>9</v>
      </c>
      <c r="K1350" s="48" t="s">
        <v>9</v>
      </c>
      <c r="L1350" s="47">
        <v>723.50800000000004</v>
      </c>
      <c r="M1350" s="48" t="s">
        <v>9</v>
      </c>
      <c r="N1350" s="48" t="s">
        <v>9</v>
      </c>
      <c r="O1350" s="47">
        <v>122.396</v>
      </c>
      <c r="P1350" s="47">
        <v>188054.44899999999</v>
      </c>
    </row>
    <row r="1351" spans="1:16" ht="10.5" customHeight="1" x14ac:dyDescent="0.2">
      <c r="A1351" s="29">
        <f>A1350+1</f>
        <v>5</v>
      </c>
      <c r="B1351" s="11" t="s">
        <v>59</v>
      </c>
      <c r="C1351" s="49">
        <v>2327.8090000000002</v>
      </c>
      <c r="D1351" s="49">
        <v>1961.066</v>
      </c>
      <c r="E1351" s="49">
        <v>89624.043999999994</v>
      </c>
      <c r="F1351" s="49">
        <v>1240.0530000000001</v>
      </c>
      <c r="G1351" s="49">
        <v>34352.339999999997</v>
      </c>
      <c r="H1351" s="49">
        <v>31140.628000000001</v>
      </c>
      <c r="I1351" s="49">
        <v>-240.99700000000001</v>
      </c>
      <c r="J1351" s="49">
        <v>13073.615</v>
      </c>
      <c r="K1351" s="49">
        <v>3957.5889999999999</v>
      </c>
      <c r="L1351" s="49">
        <v>2018.759</v>
      </c>
      <c r="M1351" s="49">
        <v>554.37199999999996</v>
      </c>
      <c r="N1351" s="49">
        <v>3802.645</v>
      </c>
      <c r="O1351" s="49">
        <v>398.108</v>
      </c>
      <c r="P1351" s="49">
        <v>184210.03</v>
      </c>
    </row>
    <row r="1352" spans="1:16" ht="10.5" customHeight="1" x14ac:dyDescent="0.2">
      <c r="A1352" s="26">
        <f>A1351+1</f>
        <v>6</v>
      </c>
      <c r="B1352" s="25" t="s">
        <v>55</v>
      </c>
      <c r="C1352" s="47">
        <v>132953.06599999999</v>
      </c>
      <c r="D1352" s="47">
        <v>389.11900000000003</v>
      </c>
      <c r="E1352" s="47">
        <v>1766.654</v>
      </c>
      <c r="F1352" s="47">
        <v>206.565</v>
      </c>
      <c r="G1352" s="47">
        <v>10864.902</v>
      </c>
      <c r="H1352" s="47">
        <v>488.32900000000001</v>
      </c>
      <c r="I1352" s="48" t="s">
        <v>9</v>
      </c>
      <c r="J1352" s="48" t="s">
        <v>9</v>
      </c>
      <c r="K1352" s="47">
        <v>126.06699999999999</v>
      </c>
      <c r="L1352" s="47">
        <v>25.244</v>
      </c>
      <c r="M1352" s="48" t="s">
        <v>9</v>
      </c>
      <c r="N1352" s="48" t="s">
        <v>9</v>
      </c>
      <c r="O1352" s="47">
        <v>248.904</v>
      </c>
      <c r="P1352" s="47">
        <v>147068.85</v>
      </c>
    </row>
    <row r="1353" spans="1:16" ht="10.5" customHeight="1" x14ac:dyDescent="0.2">
      <c r="A1353" s="29">
        <f>A1352+1</f>
        <v>7</v>
      </c>
      <c r="B1353" s="11" t="s">
        <v>54</v>
      </c>
      <c r="C1353" s="49">
        <v>23239.112000000001</v>
      </c>
      <c r="D1353" s="49">
        <v>11534.11</v>
      </c>
      <c r="E1353" s="49">
        <v>38451.192000000003</v>
      </c>
      <c r="F1353" s="50" t="s">
        <v>9</v>
      </c>
      <c r="G1353" s="49">
        <v>39617.491000000002</v>
      </c>
      <c r="H1353" s="49">
        <v>25047.895</v>
      </c>
      <c r="I1353" s="49">
        <v>-921.22400000000005</v>
      </c>
      <c r="J1353" s="50" t="s">
        <v>9</v>
      </c>
      <c r="K1353" s="49">
        <v>412.21800000000002</v>
      </c>
      <c r="L1353" s="49">
        <v>1313.8240000000001</v>
      </c>
      <c r="M1353" s="50" t="s">
        <v>9</v>
      </c>
      <c r="N1353" s="49">
        <v>81.626000000000005</v>
      </c>
      <c r="O1353" s="49">
        <v>815.44299999999998</v>
      </c>
      <c r="P1353" s="49">
        <v>139591.68700000001</v>
      </c>
    </row>
    <row r="1354" spans="1:16" ht="10.5" customHeight="1" x14ac:dyDescent="0.2">
      <c r="A1354" s="26">
        <f>A1353+1</f>
        <v>8</v>
      </c>
      <c r="B1354" s="25" t="s">
        <v>52</v>
      </c>
      <c r="C1354" s="47">
        <v>72041.664000000004</v>
      </c>
      <c r="D1354" s="47">
        <v>312.048</v>
      </c>
      <c r="E1354" s="47">
        <v>15904.065000000001</v>
      </c>
      <c r="F1354" s="47">
        <v>112.541</v>
      </c>
      <c r="G1354" s="47">
        <v>31856.925999999999</v>
      </c>
      <c r="H1354" s="47">
        <v>8824.7870000000003</v>
      </c>
      <c r="I1354" s="48" t="s">
        <v>9</v>
      </c>
      <c r="J1354" s="48" t="s">
        <v>9</v>
      </c>
      <c r="K1354" s="47">
        <v>3727.4929999999999</v>
      </c>
      <c r="L1354" s="47">
        <v>18.401</v>
      </c>
      <c r="M1354" s="48" t="s">
        <v>9</v>
      </c>
      <c r="N1354" s="48" t="s">
        <v>9</v>
      </c>
      <c r="O1354" s="47">
        <v>122.745</v>
      </c>
      <c r="P1354" s="47">
        <v>132920.67000000001</v>
      </c>
    </row>
    <row r="1355" spans="1:16" ht="10.5" customHeight="1" x14ac:dyDescent="0.2">
      <c r="A1355" s="29">
        <f>A1354+1</f>
        <v>9</v>
      </c>
      <c r="B1355" s="11" t="s">
        <v>51</v>
      </c>
      <c r="C1355" s="49">
        <v>78828.123999999996</v>
      </c>
      <c r="D1355" s="49">
        <v>1204.5650000000001</v>
      </c>
      <c r="E1355" s="49">
        <v>6889.15</v>
      </c>
      <c r="F1355" s="50" t="s">
        <v>9</v>
      </c>
      <c r="G1355" s="49">
        <v>31107.735000000001</v>
      </c>
      <c r="H1355" s="49">
        <v>2715.7220000000002</v>
      </c>
      <c r="I1355" s="49">
        <v>-648.16800000000001</v>
      </c>
      <c r="J1355" s="50" t="s">
        <v>9</v>
      </c>
      <c r="K1355" s="49">
        <v>6218.9780000000001</v>
      </c>
      <c r="L1355" s="49">
        <v>162.458</v>
      </c>
      <c r="M1355" s="50" t="s">
        <v>9</v>
      </c>
      <c r="N1355" s="50" t="s">
        <v>9</v>
      </c>
      <c r="O1355" s="49">
        <v>33.652000000000001</v>
      </c>
      <c r="P1355" s="49">
        <v>126512.216</v>
      </c>
    </row>
    <row r="1356" spans="1:16" ht="10.5" customHeight="1" x14ac:dyDescent="0.2">
      <c r="A1356" s="26">
        <f>A1355+1</f>
        <v>10</v>
      </c>
      <c r="B1356" s="25" t="s">
        <v>53</v>
      </c>
      <c r="C1356" s="47">
        <v>117659.7</v>
      </c>
      <c r="D1356" s="47">
        <v>617.13199999999995</v>
      </c>
      <c r="E1356" s="47">
        <v>3782.451</v>
      </c>
      <c r="F1356" s="47">
        <v>3005.998</v>
      </c>
      <c r="G1356" s="48" t="s">
        <v>9</v>
      </c>
      <c r="H1356" s="47">
        <v>411.27</v>
      </c>
      <c r="I1356" s="48" t="s">
        <v>9</v>
      </c>
      <c r="J1356" s="48" t="s">
        <v>9</v>
      </c>
      <c r="K1356" s="48" t="s">
        <v>9</v>
      </c>
      <c r="L1356" s="47">
        <v>115.946</v>
      </c>
      <c r="M1356" s="48" t="s">
        <v>9</v>
      </c>
      <c r="N1356" s="48" t="s">
        <v>9</v>
      </c>
      <c r="O1356" s="47">
        <v>15.641999999999999</v>
      </c>
      <c r="P1356" s="47">
        <v>125608.139</v>
      </c>
    </row>
    <row r="1357" spans="1:16" ht="10.5" customHeight="1" x14ac:dyDescent="0.2">
      <c r="A1357" s="29">
        <f>A1356+1</f>
        <v>11</v>
      </c>
      <c r="B1357" s="11" t="s">
        <v>50</v>
      </c>
      <c r="C1357" s="49">
        <v>75187.740999999995</v>
      </c>
      <c r="D1357" s="49">
        <v>592.02599999999995</v>
      </c>
      <c r="E1357" s="49">
        <v>3560.8710000000001</v>
      </c>
      <c r="F1357" s="49">
        <v>0.86299999999999999</v>
      </c>
      <c r="G1357" s="49">
        <v>39626.849000000002</v>
      </c>
      <c r="H1357" s="49">
        <v>3492.0479999999998</v>
      </c>
      <c r="I1357" s="49">
        <v>25.175000000000001</v>
      </c>
      <c r="J1357" s="50" t="s">
        <v>9</v>
      </c>
      <c r="K1357" s="49">
        <v>1682.8040000000001</v>
      </c>
      <c r="L1357" s="49">
        <v>103.45099999999999</v>
      </c>
      <c r="M1357" s="50" t="s">
        <v>9</v>
      </c>
      <c r="N1357" s="50" t="s">
        <v>9</v>
      </c>
      <c r="O1357" s="49">
        <v>196.202</v>
      </c>
      <c r="P1357" s="49">
        <v>124468.03</v>
      </c>
    </row>
    <row r="1358" spans="1:16" ht="10.5" customHeight="1" x14ac:dyDescent="0.2">
      <c r="A1358" s="26">
        <f>A1357+1</f>
        <v>12</v>
      </c>
      <c r="B1358" s="25" t="s">
        <v>48</v>
      </c>
      <c r="C1358" s="47">
        <v>66699.508000000002</v>
      </c>
      <c r="D1358" s="47">
        <v>1103.4849999999999</v>
      </c>
      <c r="E1358" s="47">
        <v>15853.418</v>
      </c>
      <c r="F1358" s="47">
        <v>10.108000000000001</v>
      </c>
      <c r="G1358" s="47">
        <v>31087.454000000002</v>
      </c>
      <c r="H1358" s="47">
        <v>1669.252</v>
      </c>
      <c r="I1358" s="47">
        <v>-1035.56</v>
      </c>
      <c r="J1358" s="48" t="s">
        <v>9</v>
      </c>
      <c r="K1358" s="47">
        <v>1474.5519999999999</v>
      </c>
      <c r="L1358" s="47">
        <v>745.12400000000002</v>
      </c>
      <c r="M1358" s="48" t="s">
        <v>9</v>
      </c>
      <c r="N1358" s="47">
        <v>0.32900000000000001</v>
      </c>
      <c r="O1358" s="47">
        <v>281.41699999999997</v>
      </c>
      <c r="P1358" s="47">
        <v>117889.087</v>
      </c>
    </row>
    <row r="1359" spans="1:16" ht="10.5" customHeight="1" x14ac:dyDescent="0.2">
      <c r="A1359" s="29">
        <f>A1358+1</f>
        <v>13</v>
      </c>
      <c r="B1359" s="11" t="s">
        <v>49</v>
      </c>
      <c r="C1359" s="49">
        <v>8660.8050000000003</v>
      </c>
      <c r="D1359" s="49">
        <v>73.302000000000007</v>
      </c>
      <c r="E1359" s="49">
        <v>4719.3109999999997</v>
      </c>
      <c r="F1359" s="49">
        <v>312.63799999999998</v>
      </c>
      <c r="G1359" s="49">
        <v>9048.4750000000004</v>
      </c>
      <c r="H1359" s="49">
        <v>78166.664000000004</v>
      </c>
      <c r="I1359" s="49">
        <v>-4.532</v>
      </c>
      <c r="J1359" s="50" t="s">
        <v>9</v>
      </c>
      <c r="K1359" s="49">
        <v>1126.145</v>
      </c>
      <c r="L1359" s="49">
        <v>181.44</v>
      </c>
      <c r="M1359" s="50" t="s">
        <v>9</v>
      </c>
      <c r="N1359" s="49">
        <v>416.58100000000002</v>
      </c>
      <c r="O1359" s="49">
        <v>64.218999999999994</v>
      </c>
      <c r="P1359" s="49">
        <v>102765.048</v>
      </c>
    </row>
    <row r="1360" spans="1:16" ht="10.5" customHeight="1" x14ac:dyDescent="0.2">
      <c r="A1360" s="26">
        <f>A1359+1</f>
        <v>14</v>
      </c>
      <c r="B1360" s="25" t="s">
        <v>46</v>
      </c>
      <c r="C1360" s="47">
        <v>36947.722000000002</v>
      </c>
      <c r="D1360" s="47">
        <v>300.33699999999999</v>
      </c>
      <c r="E1360" s="47">
        <v>4498.3190000000004</v>
      </c>
      <c r="F1360" s="47">
        <v>0.314</v>
      </c>
      <c r="G1360" s="47">
        <v>53325.853999999999</v>
      </c>
      <c r="H1360" s="47">
        <v>1389.751</v>
      </c>
      <c r="I1360" s="47">
        <v>-1143.2159999999999</v>
      </c>
      <c r="J1360" s="48" t="s">
        <v>9</v>
      </c>
      <c r="K1360" s="47">
        <v>1228.895</v>
      </c>
      <c r="L1360" s="47">
        <v>15.522</v>
      </c>
      <c r="M1360" s="48" t="s">
        <v>9</v>
      </c>
      <c r="N1360" s="48" t="s">
        <v>9</v>
      </c>
      <c r="O1360" s="48" t="s">
        <v>9</v>
      </c>
      <c r="P1360" s="47">
        <v>96563.498000000007</v>
      </c>
    </row>
    <row r="1361" spans="1:16" ht="10.5" customHeight="1" x14ac:dyDescent="0.2">
      <c r="A1361" s="29">
        <f>A1360+1</f>
        <v>15</v>
      </c>
      <c r="B1361" s="11" t="s">
        <v>47</v>
      </c>
      <c r="C1361" s="49">
        <v>59705.680999999997</v>
      </c>
      <c r="D1361" s="49">
        <v>269.613</v>
      </c>
      <c r="E1361" s="49">
        <v>469.57299999999998</v>
      </c>
      <c r="F1361" s="49">
        <v>11.872999999999999</v>
      </c>
      <c r="G1361" s="49">
        <v>27573.924999999999</v>
      </c>
      <c r="H1361" s="49">
        <v>7973.6620000000003</v>
      </c>
      <c r="I1361" s="49">
        <v>-695.84299999999996</v>
      </c>
      <c r="J1361" s="50" t="s">
        <v>9</v>
      </c>
      <c r="K1361" s="49">
        <v>750.89200000000005</v>
      </c>
      <c r="L1361" s="49">
        <v>45.268000000000001</v>
      </c>
      <c r="M1361" s="50" t="s">
        <v>9</v>
      </c>
      <c r="N1361" s="49">
        <v>4.0679999999999996</v>
      </c>
      <c r="O1361" s="49">
        <v>5.55</v>
      </c>
      <c r="P1361" s="49">
        <v>96114.260999999999</v>
      </c>
    </row>
    <row r="1362" spans="1:16" ht="10.5" customHeight="1" x14ac:dyDescent="0.2">
      <c r="A1362" s="26">
        <f>A1361+1</f>
        <v>16</v>
      </c>
      <c r="B1362" s="25" t="s">
        <v>44</v>
      </c>
      <c r="C1362" s="47">
        <v>22050.905999999999</v>
      </c>
      <c r="D1362" s="47">
        <v>1864.5360000000001</v>
      </c>
      <c r="E1362" s="47">
        <v>47900.847999999998</v>
      </c>
      <c r="F1362" s="47">
        <v>1497.624</v>
      </c>
      <c r="G1362" s="47">
        <v>17305.328000000001</v>
      </c>
      <c r="H1362" s="47">
        <v>891.44100000000003</v>
      </c>
      <c r="I1362" s="48" t="s">
        <v>9</v>
      </c>
      <c r="J1362" s="48" t="s">
        <v>9</v>
      </c>
      <c r="K1362" s="47">
        <v>2748.9</v>
      </c>
      <c r="L1362" s="47">
        <v>61.58</v>
      </c>
      <c r="M1362" s="48" t="s">
        <v>9</v>
      </c>
      <c r="N1362" s="48" t="s">
        <v>9</v>
      </c>
      <c r="O1362" s="47">
        <v>649.80100000000004</v>
      </c>
      <c r="P1362" s="47">
        <v>94970.963000000003</v>
      </c>
    </row>
    <row r="1363" spans="1:16" ht="10.5" customHeight="1" x14ac:dyDescent="0.2">
      <c r="A1363" s="29">
        <f>A1362+1</f>
        <v>17</v>
      </c>
      <c r="B1363" s="11" t="s">
        <v>43</v>
      </c>
      <c r="C1363" s="49">
        <v>92951.316000000006</v>
      </c>
      <c r="D1363" s="49">
        <v>297.58699999999999</v>
      </c>
      <c r="E1363" s="49">
        <v>241.14</v>
      </c>
      <c r="F1363" s="49">
        <v>174.59800000000001</v>
      </c>
      <c r="G1363" s="50" t="s">
        <v>9</v>
      </c>
      <c r="H1363" s="49">
        <v>1065.7360000000001</v>
      </c>
      <c r="I1363" s="50" t="s">
        <v>9</v>
      </c>
      <c r="J1363" s="50" t="s">
        <v>9</v>
      </c>
      <c r="K1363" s="49">
        <v>5.0999999999999997E-2</v>
      </c>
      <c r="L1363" s="49">
        <v>5.5309999999999997</v>
      </c>
      <c r="M1363" s="50" t="s">
        <v>9</v>
      </c>
      <c r="N1363" s="49">
        <v>9.0229999999999997</v>
      </c>
      <c r="O1363" s="49">
        <v>16.768999999999998</v>
      </c>
      <c r="P1363" s="49">
        <v>94761.751999999993</v>
      </c>
    </row>
    <row r="1364" spans="1:16" ht="10.5" customHeight="1" x14ac:dyDescent="0.2">
      <c r="A1364" s="26">
        <f>A1363+1</f>
        <v>18</v>
      </c>
      <c r="B1364" s="25" t="s">
        <v>42</v>
      </c>
      <c r="C1364" s="47">
        <v>38226.631000000001</v>
      </c>
      <c r="D1364" s="47">
        <v>57.445999999999998</v>
      </c>
      <c r="E1364" s="47">
        <v>17293.014999999999</v>
      </c>
      <c r="F1364" s="48" t="s">
        <v>9</v>
      </c>
      <c r="G1364" s="47">
        <v>30861.911</v>
      </c>
      <c r="H1364" s="47">
        <v>7427.18</v>
      </c>
      <c r="I1364" s="47">
        <v>123.964</v>
      </c>
      <c r="J1364" s="48" t="s">
        <v>9</v>
      </c>
      <c r="K1364" s="48" t="s">
        <v>9</v>
      </c>
      <c r="L1364" s="47">
        <v>53.345999999999997</v>
      </c>
      <c r="M1364" s="47">
        <v>0.45900000000000002</v>
      </c>
      <c r="N1364" s="48" t="s">
        <v>9</v>
      </c>
      <c r="O1364" s="47">
        <v>87.713999999999999</v>
      </c>
      <c r="P1364" s="47">
        <v>94131.665999999997</v>
      </c>
    </row>
    <row r="1365" spans="1:16" ht="10.5" customHeight="1" x14ac:dyDescent="0.2">
      <c r="A1365" s="29">
        <f>A1364+1</f>
        <v>19</v>
      </c>
      <c r="B1365" s="11" t="s">
        <v>45</v>
      </c>
      <c r="C1365" s="49">
        <v>83274.245999999999</v>
      </c>
      <c r="D1365" s="49">
        <v>3068.498</v>
      </c>
      <c r="E1365" s="49">
        <v>1373.71</v>
      </c>
      <c r="F1365" s="50" t="s">
        <v>9</v>
      </c>
      <c r="G1365" s="50" t="s">
        <v>9</v>
      </c>
      <c r="H1365" s="49">
        <v>4024.7489999999998</v>
      </c>
      <c r="I1365" s="50" t="s">
        <v>9</v>
      </c>
      <c r="J1365" s="50" t="s">
        <v>9</v>
      </c>
      <c r="K1365" s="49">
        <v>365.46499999999997</v>
      </c>
      <c r="L1365" s="50" t="s">
        <v>9</v>
      </c>
      <c r="M1365" s="50" t="s">
        <v>9</v>
      </c>
      <c r="N1365" s="50" t="s">
        <v>9</v>
      </c>
      <c r="O1365" s="50" t="s">
        <v>9</v>
      </c>
      <c r="P1365" s="49">
        <v>92106.668000000005</v>
      </c>
    </row>
    <row r="1366" spans="1:16" ht="10.5" customHeight="1" x14ac:dyDescent="0.2">
      <c r="A1366" s="26">
        <f>A1365+1</f>
        <v>20</v>
      </c>
      <c r="B1366" s="25" t="s">
        <v>40</v>
      </c>
      <c r="C1366" s="47">
        <v>67434.967000000004</v>
      </c>
      <c r="D1366" s="47">
        <v>529.39499999999998</v>
      </c>
      <c r="E1366" s="47">
        <v>3543.9380000000001</v>
      </c>
      <c r="F1366" s="48" t="s">
        <v>9</v>
      </c>
      <c r="G1366" s="47">
        <v>8389.6290000000008</v>
      </c>
      <c r="H1366" s="47">
        <v>1356.9280000000001</v>
      </c>
      <c r="I1366" s="47">
        <v>-159.00399999999999</v>
      </c>
      <c r="J1366" s="48" t="s">
        <v>9</v>
      </c>
      <c r="K1366" s="47">
        <v>0.14299999999999999</v>
      </c>
      <c r="L1366" s="47">
        <v>8.56</v>
      </c>
      <c r="M1366" s="48" t="s">
        <v>9</v>
      </c>
      <c r="N1366" s="48" t="s">
        <v>9</v>
      </c>
      <c r="O1366" s="47">
        <v>57.642000000000003</v>
      </c>
      <c r="P1366" s="47">
        <v>81162.198000000004</v>
      </c>
    </row>
    <row r="1367" spans="1:16" ht="10.5" customHeight="1" x14ac:dyDescent="0.2">
      <c r="A1367" s="29">
        <f>A1366+1</f>
        <v>21</v>
      </c>
      <c r="B1367" s="11" t="s">
        <v>41</v>
      </c>
      <c r="C1367" s="49">
        <v>38082.381000000001</v>
      </c>
      <c r="D1367" s="49">
        <v>3792.6039999999998</v>
      </c>
      <c r="E1367" s="49">
        <v>4386.9269999999997</v>
      </c>
      <c r="F1367" s="50" t="s">
        <v>9</v>
      </c>
      <c r="G1367" s="49">
        <v>27346.163</v>
      </c>
      <c r="H1367" s="49">
        <v>868.21600000000001</v>
      </c>
      <c r="I1367" s="49">
        <v>-1988.835</v>
      </c>
      <c r="J1367" s="50" t="s">
        <v>9</v>
      </c>
      <c r="K1367" s="49">
        <v>1407.922</v>
      </c>
      <c r="L1367" s="49">
        <v>663.35</v>
      </c>
      <c r="M1367" s="50" t="s">
        <v>9</v>
      </c>
      <c r="N1367" s="50" t="s">
        <v>9</v>
      </c>
      <c r="O1367" s="49">
        <v>446.923</v>
      </c>
      <c r="P1367" s="49">
        <v>75005.650999999998</v>
      </c>
    </row>
    <row r="1368" spans="1:16" ht="10.5" customHeight="1" x14ac:dyDescent="0.2">
      <c r="A1368" s="26">
        <f>A1367+1</f>
        <v>22</v>
      </c>
      <c r="B1368" s="25" t="s">
        <v>38</v>
      </c>
      <c r="C1368" s="47">
        <v>9605.0540000000001</v>
      </c>
      <c r="D1368" s="47">
        <v>730.63300000000004</v>
      </c>
      <c r="E1368" s="47">
        <v>19069.358</v>
      </c>
      <c r="F1368" s="47">
        <v>90.483000000000004</v>
      </c>
      <c r="G1368" s="47">
        <v>30865.674999999999</v>
      </c>
      <c r="H1368" s="47">
        <v>12.03</v>
      </c>
      <c r="I1368" s="47">
        <v>-145.80000000000001</v>
      </c>
      <c r="J1368" s="48" t="s">
        <v>9</v>
      </c>
      <c r="K1368" s="48" t="s">
        <v>9</v>
      </c>
      <c r="L1368" s="47">
        <v>847.19899999999996</v>
      </c>
      <c r="M1368" s="48" t="s">
        <v>9</v>
      </c>
      <c r="N1368" s="48" t="s">
        <v>9</v>
      </c>
      <c r="O1368" s="47">
        <v>494.755</v>
      </c>
      <c r="P1368" s="47">
        <v>61569.387000000002</v>
      </c>
    </row>
    <row r="1369" spans="1:16" ht="10.5" customHeight="1" x14ac:dyDescent="0.2">
      <c r="A1369" s="29">
        <f>A1368+1</f>
        <v>23</v>
      </c>
      <c r="B1369" s="11" t="s">
        <v>37</v>
      </c>
      <c r="C1369" s="49">
        <v>35964.777999999998</v>
      </c>
      <c r="D1369" s="49">
        <v>49.871000000000002</v>
      </c>
      <c r="E1369" s="49">
        <v>21049.039000000001</v>
      </c>
      <c r="F1369" s="49">
        <v>70.709999999999994</v>
      </c>
      <c r="G1369" s="50" t="s">
        <v>9</v>
      </c>
      <c r="H1369" s="49">
        <v>1987.8440000000001</v>
      </c>
      <c r="I1369" s="49">
        <v>-177.86799999999999</v>
      </c>
      <c r="J1369" s="50" t="s">
        <v>9</v>
      </c>
      <c r="K1369" s="49">
        <v>239.04499999999999</v>
      </c>
      <c r="L1369" s="50" t="s">
        <v>9</v>
      </c>
      <c r="M1369" s="50" t="s">
        <v>9</v>
      </c>
      <c r="N1369" s="50" t="s">
        <v>9</v>
      </c>
      <c r="O1369" s="50" t="s">
        <v>9</v>
      </c>
      <c r="P1369" s="49">
        <v>59183.419000000002</v>
      </c>
    </row>
    <row r="1370" spans="1:16" ht="10.5" customHeight="1" x14ac:dyDescent="0.2">
      <c r="A1370" s="26">
        <f>A1369+1</f>
        <v>24</v>
      </c>
      <c r="B1370" s="25" t="s">
        <v>39</v>
      </c>
      <c r="C1370" s="47">
        <v>39807.483999999997</v>
      </c>
      <c r="D1370" s="47">
        <v>422.67700000000002</v>
      </c>
      <c r="E1370" s="47">
        <v>2076.3139999999999</v>
      </c>
      <c r="F1370" s="48" t="s">
        <v>9</v>
      </c>
      <c r="G1370" s="47">
        <v>12448.813</v>
      </c>
      <c r="H1370" s="47">
        <v>2515.0169999999998</v>
      </c>
      <c r="I1370" s="48" t="s">
        <v>9</v>
      </c>
      <c r="J1370" s="48" t="s">
        <v>9</v>
      </c>
      <c r="K1370" s="47">
        <v>644.947</v>
      </c>
      <c r="L1370" s="47">
        <v>324.46600000000001</v>
      </c>
      <c r="M1370" s="48" t="s">
        <v>9</v>
      </c>
      <c r="N1370" s="47">
        <v>46.18</v>
      </c>
      <c r="O1370" s="47">
        <v>145.54</v>
      </c>
      <c r="P1370" s="47">
        <v>58431.438000000002</v>
      </c>
    </row>
    <row r="1371" spans="1:16" ht="10.5" customHeight="1" x14ac:dyDescent="0.2">
      <c r="A1371" s="29">
        <f>A1370+1</f>
        <v>25</v>
      </c>
      <c r="B1371" s="11" t="s">
        <v>35</v>
      </c>
      <c r="C1371" s="49">
        <v>33920.209000000003</v>
      </c>
      <c r="D1371" s="49">
        <v>652.79</v>
      </c>
      <c r="E1371" s="49">
        <v>1591.953</v>
      </c>
      <c r="F1371" s="50" t="s">
        <v>9</v>
      </c>
      <c r="G1371" s="49">
        <v>13684.824000000001</v>
      </c>
      <c r="H1371" s="49">
        <v>809.08399999999995</v>
      </c>
      <c r="I1371" s="50" t="s">
        <v>9</v>
      </c>
      <c r="J1371" s="50" t="s">
        <v>9</v>
      </c>
      <c r="K1371" s="49">
        <v>377.392</v>
      </c>
      <c r="L1371" s="49">
        <v>503.45600000000002</v>
      </c>
      <c r="M1371" s="50" t="s">
        <v>9</v>
      </c>
      <c r="N1371" s="49">
        <v>905.83900000000006</v>
      </c>
      <c r="O1371" s="49">
        <v>332.41800000000001</v>
      </c>
      <c r="P1371" s="49">
        <v>52777.966</v>
      </c>
    </row>
    <row r="1372" spans="1:16" ht="10.5" customHeight="1" x14ac:dyDescent="0.2">
      <c r="A1372" s="26">
        <f>A1371+1</f>
        <v>26</v>
      </c>
      <c r="B1372" s="25" t="s">
        <v>34</v>
      </c>
      <c r="C1372" s="47">
        <v>28712.053</v>
      </c>
      <c r="D1372" s="47">
        <v>2282.4319999999998</v>
      </c>
      <c r="E1372" s="47">
        <v>2214.431</v>
      </c>
      <c r="F1372" s="47">
        <v>504.51299999999998</v>
      </c>
      <c r="G1372" s="47">
        <v>12128.004999999999</v>
      </c>
      <c r="H1372" s="47">
        <v>1660.989</v>
      </c>
      <c r="I1372" s="48" t="s">
        <v>9</v>
      </c>
      <c r="J1372" s="48" t="s">
        <v>9</v>
      </c>
      <c r="K1372" s="47">
        <v>182.904</v>
      </c>
      <c r="L1372" s="47">
        <v>338.72699999999998</v>
      </c>
      <c r="M1372" s="48" t="s">
        <v>9</v>
      </c>
      <c r="N1372" s="48" t="s">
        <v>9</v>
      </c>
      <c r="O1372" s="47">
        <v>255.03399999999999</v>
      </c>
      <c r="P1372" s="47">
        <v>48279.088000000003</v>
      </c>
    </row>
    <row r="1373" spans="1:16" ht="10.5" customHeight="1" x14ac:dyDescent="0.2">
      <c r="A1373" s="29">
        <f>A1372+1</f>
        <v>27</v>
      </c>
      <c r="B1373" s="11" t="s">
        <v>30</v>
      </c>
      <c r="C1373" s="49">
        <v>23098.37</v>
      </c>
      <c r="D1373" s="49">
        <v>159.70599999999999</v>
      </c>
      <c r="E1373" s="49">
        <v>4602.9579999999996</v>
      </c>
      <c r="F1373" s="50" t="s">
        <v>9</v>
      </c>
      <c r="G1373" s="49">
        <v>14558.884</v>
      </c>
      <c r="H1373" s="49">
        <v>3435.8290000000002</v>
      </c>
      <c r="I1373" s="50" t="s">
        <v>9</v>
      </c>
      <c r="J1373" s="50" t="s">
        <v>9</v>
      </c>
      <c r="K1373" s="49">
        <v>1580.6079999999999</v>
      </c>
      <c r="L1373" s="49">
        <v>4.6580000000000004</v>
      </c>
      <c r="M1373" s="50" t="s">
        <v>9</v>
      </c>
      <c r="N1373" s="50" t="s">
        <v>9</v>
      </c>
      <c r="O1373" s="49">
        <v>170.631</v>
      </c>
      <c r="P1373" s="49">
        <v>47611.644</v>
      </c>
    </row>
    <row r="1374" spans="1:16" ht="10.5" customHeight="1" x14ac:dyDescent="0.2">
      <c r="A1374" s="26">
        <f>A1373+1</f>
        <v>28</v>
      </c>
      <c r="B1374" s="25" t="s">
        <v>32</v>
      </c>
      <c r="C1374" s="47">
        <v>35369.188999999998</v>
      </c>
      <c r="D1374" s="47">
        <v>509.07799999999997</v>
      </c>
      <c r="E1374" s="47">
        <v>1789.0519999999999</v>
      </c>
      <c r="F1374" s="48" t="s">
        <v>9</v>
      </c>
      <c r="G1374" s="47">
        <v>9041.7019999999993</v>
      </c>
      <c r="H1374" s="47">
        <v>12.746</v>
      </c>
      <c r="I1374" s="48" t="s">
        <v>9</v>
      </c>
      <c r="J1374" s="48" t="s">
        <v>9</v>
      </c>
      <c r="K1374" s="48" t="s">
        <v>9</v>
      </c>
      <c r="L1374" s="48" t="s">
        <v>9</v>
      </c>
      <c r="M1374" s="48" t="s">
        <v>9</v>
      </c>
      <c r="N1374" s="47">
        <v>466.67899999999997</v>
      </c>
      <c r="O1374" s="48" t="s">
        <v>9</v>
      </c>
      <c r="P1374" s="47">
        <v>47188.446000000004</v>
      </c>
    </row>
    <row r="1375" spans="1:16" ht="10.5" customHeight="1" x14ac:dyDescent="0.2">
      <c r="A1375" s="29">
        <f>A1374+1</f>
        <v>29</v>
      </c>
      <c r="B1375" s="11" t="s">
        <v>36</v>
      </c>
      <c r="C1375" s="49">
        <v>3779.6840000000002</v>
      </c>
      <c r="D1375" s="49">
        <v>6.7039999999999997</v>
      </c>
      <c r="E1375" s="49">
        <v>7812.8940000000002</v>
      </c>
      <c r="F1375" s="50" t="s">
        <v>9</v>
      </c>
      <c r="G1375" s="50" t="s">
        <v>9</v>
      </c>
      <c r="H1375" s="49">
        <v>34413.167000000001</v>
      </c>
      <c r="I1375" s="50" t="s">
        <v>9</v>
      </c>
      <c r="J1375" s="50" t="s">
        <v>9</v>
      </c>
      <c r="K1375" s="49">
        <v>624.08600000000001</v>
      </c>
      <c r="L1375" s="49">
        <v>48.545999999999999</v>
      </c>
      <c r="M1375" s="50" t="s">
        <v>9</v>
      </c>
      <c r="N1375" s="49">
        <v>376.15899999999999</v>
      </c>
      <c r="O1375" s="49">
        <v>38.128999999999998</v>
      </c>
      <c r="P1375" s="49">
        <v>47099.368000000002</v>
      </c>
    </row>
    <row r="1376" spans="1:16" ht="10.5" customHeight="1" x14ac:dyDescent="0.2">
      <c r="A1376" s="26">
        <f>A1375+1</f>
        <v>30</v>
      </c>
      <c r="B1376" s="25" t="s">
        <v>31</v>
      </c>
      <c r="C1376" s="47">
        <v>35388.250999999997</v>
      </c>
      <c r="D1376" s="47">
        <v>23.18</v>
      </c>
      <c r="E1376" s="47">
        <v>9028.49</v>
      </c>
      <c r="F1376" s="47">
        <v>2.8839999999999999</v>
      </c>
      <c r="G1376" s="48" t="s">
        <v>9</v>
      </c>
      <c r="H1376" s="47">
        <v>1209.0070000000001</v>
      </c>
      <c r="I1376" s="47">
        <v>-220.26400000000001</v>
      </c>
      <c r="J1376" s="48" t="s">
        <v>9</v>
      </c>
      <c r="K1376" s="48" t="s">
        <v>9</v>
      </c>
      <c r="L1376" s="47">
        <v>29.834</v>
      </c>
      <c r="M1376" s="48" t="s">
        <v>9</v>
      </c>
      <c r="N1376" s="47">
        <v>139.006</v>
      </c>
      <c r="O1376" s="48" t="s">
        <v>9</v>
      </c>
      <c r="P1376" s="47">
        <v>45600.387999999999</v>
      </c>
    </row>
    <row r="1377" spans="1:16" ht="10.5" customHeight="1" x14ac:dyDescent="0.2">
      <c r="A1377" s="29">
        <f>A1376+1</f>
        <v>31</v>
      </c>
      <c r="B1377" s="11" t="s">
        <v>33</v>
      </c>
      <c r="C1377" s="49">
        <v>41923.161</v>
      </c>
      <c r="D1377" s="49">
        <v>40.103999999999999</v>
      </c>
      <c r="E1377" s="49">
        <v>713.08</v>
      </c>
      <c r="F1377" s="50" t="s">
        <v>9</v>
      </c>
      <c r="G1377" s="50" t="s">
        <v>9</v>
      </c>
      <c r="H1377" s="49">
        <v>583.61500000000001</v>
      </c>
      <c r="I1377" s="50" t="s">
        <v>9</v>
      </c>
      <c r="J1377" s="50" t="s">
        <v>9</v>
      </c>
      <c r="K1377" s="50" t="s">
        <v>9</v>
      </c>
      <c r="L1377" s="50" t="s">
        <v>9</v>
      </c>
      <c r="M1377" s="50" t="s">
        <v>9</v>
      </c>
      <c r="N1377" s="49">
        <v>447.33</v>
      </c>
      <c r="O1377" s="49">
        <v>76.549000000000007</v>
      </c>
      <c r="P1377" s="49">
        <v>43783.839</v>
      </c>
    </row>
    <row r="1378" spans="1:16" ht="10.5" customHeight="1" x14ac:dyDescent="0.2">
      <c r="A1378" s="26">
        <f>A1377+1</f>
        <v>32</v>
      </c>
      <c r="B1378" s="25" t="s">
        <v>27</v>
      </c>
      <c r="C1378" s="47">
        <v>14853.143</v>
      </c>
      <c r="D1378" s="47">
        <v>30.302</v>
      </c>
      <c r="E1378" s="47">
        <v>16971.397000000001</v>
      </c>
      <c r="F1378" s="47">
        <v>37.915999999999997</v>
      </c>
      <c r="G1378" s="47">
        <v>10059.459000000001</v>
      </c>
      <c r="H1378" s="48" t="s">
        <v>9</v>
      </c>
      <c r="I1378" s="48" t="s">
        <v>9</v>
      </c>
      <c r="J1378" s="48" t="s">
        <v>9</v>
      </c>
      <c r="K1378" s="47">
        <v>936.59299999999996</v>
      </c>
      <c r="L1378" s="47">
        <v>2E-3</v>
      </c>
      <c r="M1378" s="48" t="s">
        <v>9</v>
      </c>
      <c r="N1378" s="48" t="s">
        <v>9</v>
      </c>
      <c r="O1378" s="48" t="s">
        <v>9</v>
      </c>
      <c r="P1378" s="47">
        <v>42888.811999999998</v>
      </c>
    </row>
    <row r="1379" spans="1:16" ht="10.5" customHeight="1" x14ac:dyDescent="0.2">
      <c r="A1379" s="29">
        <f>A1378+1</f>
        <v>33</v>
      </c>
      <c r="B1379" s="11" t="s">
        <v>29</v>
      </c>
      <c r="C1379" s="49">
        <v>35372.057999999997</v>
      </c>
      <c r="D1379" s="49">
        <v>63.863999999999997</v>
      </c>
      <c r="E1379" s="49">
        <v>554.71900000000005</v>
      </c>
      <c r="F1379" s="50" t="s">
        <v>9</v>
      </c>
      <c r="G1379" s="49">
        <v>4573.9579999999996</v>
      </c>
      <c r="H1379" s="49">
        <v>946.38300000000004</v>
      </c>
      <c r="I1379" s="50" t="s">
        <v>9</v>
      </c>
      <c r="J1379" s="50" t="s">
        <v>9</v>
      </c>
      <c r="K1379" s="49">
        <v>9.0999999999999998E-2</v>
      </c>
      <c r="L1379" s="49">
        <v>98.242000000000004</v>
      </c>
      <c r="M1379" s="50" t="s">
        <v>9</v>
      </c>
      <c r="N1379" s="49">
        <v>918.83500000000004</v>
      </c>
      <c r="O1379" s="49">
        <v>0.23400000000000001</v>
      </c>
      <c r="P1379" s="49">
        <v>42528.385000000002</v>
      </c>
    </row>
    <row r="1380" spans="1:16" ht="10.5" customHeight="1" x14ac:dyDescent="0.2">
      <c r="A1380" s="26">
        <f>A1379+1</f>
        <v>34</v>
      </c>
      <c r="B1380" s="25" t="s">
        <v>28</v>
      </c>
      <c r="C1380" s="47">
        <v>11502.861000000001</v>
      </c>
      <c r="D1380" s="47">
        <v>6800.2950000000001</v>
      </c>
      <c r="E1380" s="47">
        <v>15868.975</v>
      </c>
      <c r="F1380" s="48" t="s">
        <v>9</v>
      </c>
      <c r="G1380" s="47">
        <v>5768.7659999999996</v>
      </c>
      <c r="H1380" s="47">
        <v>875.07600000000002</v>
      </c>
      <c r="I1380" s="47">
        <v>-842.80100000000004</v>
      </c>
      <c r="J1380" s="48" t="s">
        <v>9</v>
      </c>
      <c r="K1380" s="47">
        <v>106.687</v>
      </c>
      <c r="L1380" s="47">
        <v>1165.4549999999999</v>
      </c>
      <c r="M1380" s="48" t="s">
        <v>9</v>
      </c>
      <c r="N1380" s="48" t="s">
        <v>9</v>
      </c>
      <c r="O1380" s="47">
        <v>782.50400000000002</v>
      </c>
      <c r="P1380" s="47">
        <v>42027.817999999999</v>
      </c>
    </row>
    <row r="1381" spans="1:16" ht="10.5" customHeight="1" x14ac:dyDescent="0.2">
      <c r="A1381" s="34">
        <f>A1380+1</f>
        <v>35</v>
      </c>
      <c r="B1381" s="33" t="s">
        <v>26</v>
      </c>
      <c r="C1381" s="51">
        <v>34487.722999999998</v>
      </c>
      <c r="D1381" s="51">
        <v>53.518999999999998</v>
      </c>
      <c r="E1381" s="51">
        <v>1380.181</v>
      </c>
      <c r="F1381" s="52" t="s">
        <v>9</v>
      </c>
      <c r="G1381" s="52" t="s">
        <v>9</v>
      </c>
      <c r="H1381" s="51">
        <v>457.73200000000003</v>
      </c>
      <c r="I1381" s="52" t="s">
        <v>9</v>
      </c>
      <c r="J1381" s="51">
        <v>217.65100000000001</v>
      </c>
      <c r="K1381" s="52" t="s">
        <v>9</v>
      </c>
      <c r="L1381" s="51">
        <v>6.27</v>
      </c>
      <c r="M1381" s="52" t="s">
        <v>9</v>
      </c>
      <c r="N1381" s="52" t="s">
        <v>9</v>
      </c>
      <c r="O1381" s="51">
        <v>4.9269999999999996</v>
      </c>
      <c r="P1381" s="51">
        <v>36608.002999999997</v>
      </c>
    </row>
    <row r="1382" spans="1:16" ht="10.5" customHeight="1" x14ac:dyDescent="0.2">
      <c r="A1382" s="26">
        <f>A1381+1</f>
        <v>36</v>
      </c>
      <c r="B1382" s="25" t="s">
        <v>25</v>
      </c>
      <c r="C1382" s="47">
        <v>16413.025000000001</v>
      </c>
      <c r="D1382" s="47">
        <v>25.472000000000001</v>
      </c>
      <c r="E1382" s="47">
        <v>12210.66</v>
      </c>
      <c r="F1382" s="47">
        <v>44.908999999999999</v>
      </c>
      <c r="G1382" s="48" t="s">
        <v>9</v>
      </c>
      <c r="H1382" s="47">
        <v>2267.5859999999998</v>
      </c>
      <c r="I1382" s="48" t="s">
        <v>9</v>
      </c>
      <c r="J1382" s="47">
        <v>1127.2829999999999</v>
      </c>
      <c r="K1382" s="48" t="s">
        <v>9</v>
      </c>
      <c r="L1382" s="48" t="s">
        <v>9</v>
      </c>
      <c r="M1382" s="48" t="s">
        <v>9</v>
      </c>
      <c r="N1382" s="48" t="s">
        <v>9</v>
      </c>
      <c r="O1382" s="48" t="s">
        <v>9</v>
      </c>
      <c r="P1382" s="47">
        <v>32088.935000000001</v>
      </c>
    </row>
    <row r="1383" spans="1:16" ht="10.5" customHeight="1" x14ac:dyDescent="0.2">
      <c r="A1383" s="29">
        <f>A1382+1</f>
        <v>37</v>
      </c>
      <c r="B1383" s="11" t="s">
        <v>21</v>
      </c>
      <c r="C1383" s="49">
        <v>19943.906999999999</v>
      </c>
      <c r="D1383" s="49">
        <v>20.548999999999999</v>
      </c>
      <c r="E1383" s="49">
        <v>413.13799999999998</v>
      </c>
      <c r="F1383" s="49">
        <v>0.10100000000000001</v>
      </c>
      <c r="G1383" s="49">
        <v>10122.242</v>
      </c>
      <c r="H1383" s="49">
        <v>1097.4860000000001</v>
      </c>
      <c r="I1383" s="50" t="s">
        <v>9</v>
      </c>
      <c r="J1383" s="50" t="s">
        <v>9</v>
      </c>
      <c r="K1383" s="50" t="s">
        <v>9</v>
      </c>
      <c r="L1383" s="49">
        <v>12.993</v>
      </c>
      <c r="M1383" s="50" t="s">
        <v>9</v>
      </c>
      <c r="N1383" s="49">
        <v>8.0779999999999994</v>
      </c>
      <c r="O1383" s="50" t="s">
        <v>9</v>
      </c>
      <c r="P1383" s="49">
        <v>31618.492999999999</v>
      </c>
    </row>
    <row r="1384" spans="1:16" ht="10.5" customHeight="1" x14ac:dyDescent="0.2">
      <c r="A1384" s="26">
        <f>A1383+1</f>
        <v>38</v>
      </c>
      <c r="B1384" s="25" t="s">
        <v>23</v>
      </c>
      <c r="C1384" s="47">
        <v>3227.2020000000002</v>
      </c>
      <c r="D1384" s="47">
        <v>2337.8850000000002</v>
      </c>
      <c r="E1384" s="47">
        <v>8868.4699999999993</v>
      </c>
      <c r="F1384" s="47">
        <v>8.8339999999999996</v>
      </c>
      <c r="G1384" s="47">
        <v>14918.272000000001</v>
      </c>
      <c r="H1384" s="47">
        <v>335.08800000000002</v>
      </c>
      <c r="I1384" s="47">
        <v>-10.201000000000001</v>
      </c>
      <c r="J1384" s="48" t="s">
        <v>9</v>
      </c>
      <c r="K1384" s="48" t="s">
        <v>9</v>
      </c>
      <c r="L1384" s="47">
        <v>821.346</v>
      </c>
      <c r="M1384" s="48" t="s">
        <v>9</v>
      </c>
      <c r="N1384" s="48" t="s">
        <v>9</v>
      </c>
      <c r="O1384" s="47">
        <v>804.322</v>
      </c>
      <c r="P1384" s="47">
        <v>31311.218000000001</v>
      </c>
    </row>
    <row r="1385" spans="1:16" ht="10.5" customHeight="1" x14ac:dyDescent="0.2">
      <c r="A1385" s="29">
        <f>A1384+1</f>
        <v>39</v>
      </c>
      <c r="B1385" s="11" t="s">
        <v>22</v>
      </c>
      <c r="C1385" s="49">
        <v>29611.524000000001</v>
      </c>
      <c r="D1385" s="49">
        <v>38.576000000000001</v>
      </c>
      <c r="E1385" s="49">
        <v>8.0419999999999998</v>
      </c>
      <c r="F1385" s="49">
        <v>55.143999999999998</v>
      </c>
      <c r="G1385" s="50" t="s">
        <v>9</v>
      </c>
      <c r="H1385" s="49">
        <v>1592.616</v>
      </c>
      <c r="I1385" s="50" t="s">
        <v>9</v>
      </c>
      <c r="J1385" s="50" t="s">
        <v>9</v>
      </c>
      <c r="K1385" s="50" t="s">
        <v>9</v>
      </c>
      <c r="L1385" s="49">
        <v>0.41</v>
      </c>
      <c r="M1385" s="50" t="s">
        <v>9</v>
      </c>
      <c r="N1385" s="50" t="s">
        <v>9</v>
      </c>
      <c r="O1385" s="50" t="s">
        <v>9</v>
      </c>
      <c r="P1385" s="49">
        <v>31306.312000000002</v>
      </c>
    </row>
    <row r="1386" spans="1:16" ht="10.5" customHeight="1" x14ac:dyDescent="0.2">
      <c r="A1386" s="26">
        <f>A1385+1</f>
        <v>40</v>
      </c>
      <c r="B1386" s="25" t="s">
        <v>24</v>
      </c>
      <c r="C1386" s="47">
        <v>26902.880000000001</v>
      </c>
      <c r="D1386" s="47">
        <v>33.088999999999999</v>
      </c>
      <c r="E1386" s="47">
        <v>3441.739</v>
      </c>
      <c r="F1386" s="48" t="s">
        <v>9</v>
      </c>
      <c r="G1386" s="48" t="s">
        <v>9</v>
      </c>
      <c r="H1386" s="47">
        <v>264.59100000000001</v>
      </c>
      <c r="I1386" s="48" t="s">
        <v>9</v>
      </c>
      <c r="J1386" s="48" t="s">
        <v>9</v>
      </c>
      <c r="K1386" s="48" t="s">
        <v>9</v>
      </c>
      <c r="L1386" s="47">
        <v>19.408000000000001</v>
      </c>
      <c r="M1386" s="48" t="s">
        <v>9</v>
      </c>
      <c r="N1386" s="48" t="s">
        <v>9</v>
      </c>
      <c r="O1386" s="48" t="s">
        <v>9</v>
      </c>
      <c r="P1386" s="47">
        <v>30661.706999999999</v>
      </c>
    </row>
    <row r="1387" spans="1:16" ht="10.5" customHeight="1" x14ac:dyDescent="0.2">
      <c r="A1387" s="29">
        <v>41</v>
      </c>
      <c r="B1387" s="11" t="s">
        <v>20</v>
      </c>
      <c r="C1387" s="49">
        <v>15337.829</v>
      </c>
      <c r="D1387" s="49">
        <v>469.65899999999999</v>
      </c>
      <c r="E1387" s="49">
        <v>16.678000000000001</v>
      </c>
      <c r="F1387" s="49">
        <v>19.16</v>
      </c>
      <c r="G1387" s="50" t="s">
        <v>9</v>
      </c>
      <c r="H1387" s="49">
        <v>9566.9089999999997</v>
      </c>
      <c r="I1387" s="50" t="s">
        <v>9</v>
      </c>
      <c r="J1387" s="50" t="s">
        <v>9</v>
      </c>
      <c r="K1387" s="49">
        <v>63.47</v>
      </c>
      <c r="L1387" s="50" t="s">
        <v>9</v>
      </c>
      <c r="M1387" s="50" t="s">
        <v>9</v>
      </c>
      <c r="N1387" s="50" t="s">
        <v>9</v>
      </c>
      <c r="O1387" s="50" t="s">
        <v>9</v>
      </c>
      <c r="P1387" s="49">
        <v>25473.705999999998</v>
      </c>
    </row>
    <row r="1388" spans="1:16" ht="10.5" customHeight="1" x14ac:dyDescent="0.2">
      <c r="A1388" s="26">
        <v>42</v>
      </c>
      <c r="B1388" s="25" t="s">
        <v>18</v>
      </c>
      <c r="C1388" s="47">
        <v>603.93799999999999</v>
      </c>
      <c r="D1388" s="47">
        <v>1229.4849999999999</v>
      </c>
      <c r="E1388" s="47">
        <v>13503.963</v>
      </c>
      <c r="F1388" s="47">
        <v>4.8000000000000001E-2</v>
      </c>
      <c r="G1388" s="48" t="s">
        <v>9</v>
      </c>
      <c r="H1388" s="47">
        <v>2767.848</v>
      </c>
      <c r="I1388" s="48" t="s">
        <v>9</v>
      </c>
      <c r="J1388" s="48" t="s">
        <v>9</v>
      </c>
      <c r="K1388" s="47">
        <v>3723.759</v>
      </c>
      <c r="L1388" s="47">
        <v>319.77300000000002</v>
      </c>
      <c r="M1388" s="48" t="s">
        <v>9</v>
      </c>
      <c r="N1388" s="48" t="s">
        <v>9</v>
      </c>
      <c r="O1388" s="47">
        <v>386.21899999999999</v>
      </c>
      <c r="P1388" s="47">
        <v>22535.032999999999</v>
      </c>
    </row>
    <row r="1389" spans="1:16" ht="10.5" customHeight="1" x14ac:dyDescent="0.2">
      <c r="A1389" s="29">
        <v>43</v>
      </c>
      <c r="B1389" s="11" t="s">
        <v>19</v>
      </c>
      <c r="C1389" s="49">
        <v>3722.386</v>
      </c>
      <c r="D1389" s="49">
        <v>649.70899999999995</v>
      </c>
      <c r="E1389" s="49">
        <v>220.369</v>
      </c>
      <c r="F1389" s="50" t="s">
        <v>9</v>
      </c>
      <c r="G1389" s="49">
        <v>9294.6170000000002</v>
      </c>
      <c r="H1389" s="49">
        <v>1140.94</v>
      </c>
      <c r="I1389" s="50" t="s">
        <v>9</v>
      </c>
      <c r="J1389" s="50" t="s">
        <v>9</v>
      </c>
      <c r="K1389" s="49">
        <v>699.76700000000005</v>
      </c>
      <c r="L1389" s="49">
        <v>165.18700000000001</v>
      </c>
      <c r="M1389" s="50" t="s">
        <v>9</v>
      </c>
      <c r="N1389" s="50" t="s">
        <v>9</v>
      </c>
      <c r="O1389" s="49">
        <v>60.103000000000002</v>
      </c>
      <c r="P1389" s="49">
        <v>15953.078</v>
      </c>
    </row>
    <row r="1390" spans="1:16" ht="10.5" customHeight="1" x14ac:dyDescent="0.2">
      <c r="A1390" s="26">
        <f>A1389+1</f>
        <v>44</v>
      </c>
      <c r="B1390" s="25" t="s">
        <v>16</v>
      </c>
      <c r="C1390" s="47">
        <v>1545.797</v>
      </c>
      <c r="D1390" s="47">
        <v>9466.99</v>
      </c>
      <c r="E1390" s="48" t="s">
        <v>9</v>
      </c>
      <c r="F1390" s="47">
        <v>40.816000000000003</v>
      </c>
      <c r="G1390" s="48" t="s">
        <v>9</v>
      </c>
      <c r="H1390" s="47">
        <v>95.067999999999998</v>
      </c>
      <c r="I1390" s="48" t="s">
        <v>9</v>
      </c>
      <c r="J1390" s="47">
        <v>72.760999999999996</v>
      </c>
      <c r="K1390" s="48" t="s">
        <v>9</v>
      </c>
      <c r="L1390" s="47">
        <v>296.54300000000001</v>
      </c>
      <c r="M1390" s="48" t="s">
        <v>9</v>
      </c>
      <c r="N1390" s="47">
        <v>1.6140000000000001</v>
      </c>
      <c r="O1390" s="47">
        <v>143.48099999999999</v>
      </c>
      <c r="P1390" s="47">
        <v>11663.069</v>
      </c>
    </row>
    <row r="1391" spans="1:16" ht="10.5" customHeight="1" x14ac:dyDescent="0.2">
      <c r="A1391" s="29">
        <f>A1390+1</f>
        <v>45</v>
      </c>
      <c r="B1391" s="11" t="s">
        <v>17</v>
      </c>
      <c r="C1391" s="49">
        <v>90.673000000000002</v>
      </c>
      <c r="D1391" s="49">
        <v>6.5000000000000002E-2</v>
      </c>
      <c r="E1391" s="49">
        <v>328.988</v>
      </c>
      <c r="F1391" s="50" t="s">
        <v>9</v>
      </c>
      <c r="G1391" s="50" t="s">
        <v>9</v>
      </c>
      <c r="H1391" s="49">
        <v>8769.3209999999999</v>
      </c>
      <c r="I1391" s="50" t="s">
        <v>9</v>
      </c>
      <c r="J1391" s="50" t="s">
        <v>9</v>
      </c>
      <c r="K1391" s="49">
        <v>508.303</v>
      </c>
      <c r="L1391" s="50" t="s">
        <v>9</v>
      </c>
      <c r="M1391" s="50" t="s">
        <v>9</v>
      </c>
      <c r="N1391" s="50" t="s">
        <v>9</v>
      </c>
      <c r="O1391" s="49">
        <v>89.582999999999998</v>
      </c>
      <c r="P1391" s="49">
        <v>9786.9330000000009</v>
      </c>
    </row>
    <row r="1392" spans="1:16" ht="10.5" customHeight="1" x14ac:dyDescent="0.2">
      <c r="A1392" s="26">
        <f>A1391+1</f>
        <v>46</v>
      </c>
      <c r="B1392" s="25" t="s">
        <v>15</v>
      </c>
      <c r="C1392" s="47">
        <v>3271.5230000000001</v>
      </c>
      <c r="D1392" s="47">
        <v>4.9610000000000003</v>
      </c>
      <c r="E1392" s="47">
        <v>85.778000000000006</v>
      </c>
      <c r="F1392" s="48" t="s">
        <v>9</v>
      </c>
      <c r="G1392" s="48" t="s">
        <v>9</v>
      </c>
      <c r="H1392" s="47">
        <v>4353.6530000000002</v>
      </c>
      <c r="I1392" s="48" t="s">
        <v>9</v>
      </c>
      <c r="J1392" s="48" t="s">
        <v>9</v>
      </c>
      <c r="K1392" s="48" t="s">
        <v>9</v>
      </c>
      <c r="L1392" s="48" t="s">
        <v>9</v>
      </c>
      <c r="M1392" s="48" t="s">
        <v>9</v>
      </c>
      <c r="N1392" s="47">
        <v>6.0430000000000001</v>
      </c>
      <c r="O1392" s="48" t="s">
        <v>9</v>
      </c>
      <c r="P1392" s="47">
        <v>7721.9579999999996</v>
      </c>
    </row>
    <row r="1393" spans="1:26" ht="10.5" customHeight="1" x14ac:dyDescent="0.2">
      <c r="A1393" s="29">
        <f>A1392+1</f>
        <v>47</v>
      </c>
      <c r="B1393" s="11" t="s">
        <v>11</v>
      </c>
      <c r="C1393" s="50" t="s">
        <v>9</v>
      </c>
      <c r="D1393" s="49">
        <v>57.533000000000001</v>
      </c>
      <c r="E1393" s="49">
        <v>6310.4170000000004</v>
      </c>
      <c r="F1393" s="50" t="s">
        <v>9</v>
      </c>
      <c r="G1393" s="50" t="s">
        <v>9</v>
      </c>
      <c r="H1393" s="49">
        <v>3.6850000000000001</v>
      </c>
      <c r="I1393" s="50" t="s">
        <v>9</v>
      </c>
      <c r="J1393" s="50" t="s">
        <v>9</v>
      </c>
      <c r="K1393" s="50" t="s">
        <v>9</v>
      </c>
      <c r="L1393" s="49">
        <v>97.751999999999995</v>
      </c>
      <c r="M1393" s="50" t="s">
        <v>9</v>
      </c>
      <c r="N1393" s="50" t="s">
        <v>9</v>
      </c>
      <c r="O1393" s="49">
        <v>587.37800000000004</v>
      </c>
      <c r="P1393" s="49">
        <v>7056.7650000000003</v>
      </c>
    </row>
    <row r="1394" spans="1:26" ht="10.5" customHeight="1" x14ac:dyDescent="0.2">
      <c r="A1394" s="26">
        <f>A1393+1</f>
        <v>48</v>
      </c>
      <c r="B1394" s="25" t="s">
        <v>13</v>
      </c>
      <c r="C1394" s="47">
        <v>575.28800000000001</v>
      </c>
      <c r="D1394" s="47">
        <v>962.36900000000003</v>
      </c>
      <c r="E1394" s="47">
        <v>3778.1619999999998</v>
      </c>
      <c r="F1394" s="48" t="s">
        <v>9</v>
      </c>
      <c r="G1394" s="48" t="s">
        <v>9</v>
      </c>
      <c r="H1394" s="47">
        <v>1439.3510000000001</v>
      </c>
      <c r="I1394" s="48" t="s">
        <v>9</v>
      </c>
      <c r="J1394" s="48" t="s">
        <v>9</v>
      </c>
      <c r="K1394" s="47">
        <v>1.0309999999999999</v>
      </c>
      <c r="L1394" s="47">
        <v>11.124000000000001</v>
      </c>
      <c r="M1394" s="48" t="s">
        <v>9</v>
      </c>
      <c r="N1394" s="48" t="s">
        <v>9</v>
      </c>
      <c r="O1394" s="48" t="s">
        <v>9</v>
      </c>
      <c r="P1394" s="47">
        <v>6767.3249999999998</v>
      </c>
    </row>
    <row r="1395" spans="1:26" ht="10.5" customHeight="1" x14ac:dyDescent="0.2">
      <c r="A1395" s="29">
        <f>A1394+1</f>
        <v>49</v>
      </c>
      <c r="B1395" s="11" t="s">
        <v>12</v>
      </c>
      <c r="C1395" s="49">
        <v>3463.5650000000001</v>
      </c>
      <c r="D1395" s="49">
        <v>949.69500000000005</v>
      </c>
      <c r="E1395" s="49">
        <v>1442.883</v>
      </c>
      <c r="F1395" s="49">
        <v>146.346</v>
      </c>
      <c r="G1395" s="50" t="s">
        <v>9</v>
      </c>
      <c r="H1395" s="50" t="s">
        <v>9</v>
      </c>
      <c r="I1395" s="50" t="s">
        <v>9</v>
      </c>
      <c r="J1395" s="50" t="s">
        <v>9</v>
      </c>
      <c r="K1395" s="50" t="s">
        <v>9</v>
      </c>
      <c r="L1395" s="50" t="s">
        <v>9</v>
      </c>
      <c r="M1395" s="50" t="s">
        <v>9</v>
      </c>
      <c r="N1395" s="50" t="s">
        <v>9</v>
      </c>
      <c r="O1395" s="50" t="s">
        <v>9</v>
      </c>
      <c r="P1395" s="49">
        <v>6002.49</v>
      </c>
    </row>
    <row r="1396" spans="1:26" ht="10.5" customHeight="1" x14ac:dyDescent="0.2">
      <c r="A1396" s="26">
        <f>A1395+1</f>
        <v>50</v>
      </c>
      <c r="B1396" s="25" t="s">
        <v>14</v>
      </c>
      <c r="C1396" s="48" t="s">
        <v>9</v>
      </c>
      <c r="D1396" s="47">
        <v>9.4060000000000006</v>
      </c>
      <c r="E1396" s="47">
        <v>3.2749999999999999</v>
      </c>
      <c r="F1396" s="48" t="s">
        <v>9</v>
      </c>
      <c r="G1396" s="47">
        <v>3962.616</v>
      </c>
      <c r="H1396" s="47">
        <v>1114.922</v>
      </c>
      <c r="I1396" s="48" t="s">
        <v>9</v>
      </c>
      <c r="J1396" s="48" t="s">
        <v>9</v>
      </c>
      <c r="K1396" s="47">
        <v>355.59899999999999</v>
      </c>
      <c r="L1396" s="48" t="s">
        <v>9</v>
      </c>
      <c r="M1396" s="48" t="s">
        <v>9</v>
      </c>
      <c r="N1396" s="47">
        <v>10.372</v>
      </c>
      <c r="O1396" s="48" t="s">
        <v>9</v>
      </c>
      <c r="P1396" s="47">
        <v>5456.19</v>
      </c>
    </row>
    <row r="1397" spans="1:26" ht="10.5" customHeight="1" thickBot="1" x14ac:dyDescent="0.25">
      <c r="A1397" s="22">
        <f>A1396+1</f>
        <v>51</v>
      </c>
      <c r="B1397" s="21" t="s">
        <v>10</v>
      </c>
      <c r="C1397" s="46" t="s">
        <v>9</v>
      </c>
      <c r="D1397" s="45">
        <v>261.98</v>
      </c>
      <c r="E1397" s="46" t="s">
        <v>9</v>
      </c>
      <c r="F1397" s="46" t="s">
        <v>9</v>
      </c>
      <c r="G1397" s="46" t="s">
        <v>9</v>
      </c>
      <c r="H1397" s="46" t="s">
        <v>9</v>
      </c>
      <c r="I1397" s="46" t="s">
        <v>9</v>
      </c>
      <c r="J1397" s="46" t="s">
        <v>9</v>
      </c>
      <c r="K1397" s="46" t="s">
        <v>9</v>
      </c>
      <c r="L1397" s="46" t="s">
        <v>9</v>
      </c>
      <c r="M1397" s="46" t="s">
        <v>9</v>
      </c>
      <c r="N1397" s="46" t="s">
        <v>9</v>
      </c>
      <c r="O1397" s="46" t="s">
        <v>9</v>
      </c>
      <c r="P1397" s="45">
        <v>261.98</v>
      </c>
    </row>
    <row r="1398" spans="1:26" ht="10.5" customHeight="1" thickBot="1" x14ac:dyDescent="0.25">
      <c r="A1398" s="18"/>
      <c r="B1398" s="18" t="s">
        <v>8</v>
      </c>
      <c r="C1398" s="44">
        <v>1933130.3540000001</v>
      </c>
      <c r="D1398" s="44">
        <v>94567.394</v>
      </c>
      <c r="E1398" s="44">
        <v>691005.745</v>
      </c>
      <c r="F1398" s="44">
        <v>11462.686</v>
      </c>
      <c r="G1398" s="44">
        <v>780064.08700000006</v>
      </c>
      <c r="H1398" s="44">
        <v>264328.83299999998</v>
      </c>
      <c r="I1398" s="44">
        <v>-8742.9279999999999</v>
      </c>
      <c r="J1398" s="44">
        <v>14491.31</v>
      </c>
      <c r="K1398" s="44">
        <v>38665.040000000001</v>
      </c>
      <c r="L1398" s="44">
        <v>15043.713</v>
      </c>
      <c r="M1398" s="44">
        <v>554.83100000000002</v>
      </c>
      <c r="N1398" s="44">
        <v>10354.279</v>
      </c>
      <c r="O1398" s="44">
        <v>13526.909</v>
      </c>
      <c r="P1398" s="44">
        <v>3858452.2519999999</v>
      </c>
    </row>
    <row r="1399" spans="1:26" ht="7.5" customHeight="1" x14ac:dyDescent="0.2">
      <c r="A1399" s="16"/>
      <c r="B1399" s="16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</row>
    <row r="1400" spans="1:26" ht="11.25" customHeight="1" x14ac:dyDescent="0.2">
      <c r="A1400" s="14" t="s">
        <v>7</v>
      </c>
      <c r="B1400" s="16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</row>
    <row r="1401" spans="1:26" ht="11.25" customHeight="1" x14ac:dyDescent="0.2">
      <c r="A1401" s="14" t="s">
        <v>6</v>
      </c>
    </row>
    <row r="1402" spans="1:26" ht="11.25" customHeight="1" x14ac:dyDescent="0.2">
      <c r="A1402" s="14" t="s">
        <v>5</v>
      </c>
    </row>
    <row r="1403" spans="1:26" ht="11.25" customHeight="1" x14ac:dyDescent="0.2">
      <c r="A1403" s="14" t="s">
        <v>4</v>
      </c>
      <c r="B1403" s="13"/>
      <c r="C1403" s="12"/>
      <c r="D1403" s="12"/>
      <c r="E1403" s="12"/>
      <c r="F1403" s="12"/>
      <c r="G1403" s="12"/>
      <c r="H1403" s="12"/>
      <c r="I1403" s="12"/>
      <c r="J1403" s="12"/>
      <c r="K1403" s="12"/>
    </row>
    <row r="1404" spans="1:26" ht="7.5" customHeight="1" x14ac:dyDescent="0.2">
      <c r="F1404" s="12"/>
      <c r="G1404" s="12"/>
      <c r="H1404" s="12"/>
      <c r="I1404" s="12"/>
      <c r="J1404" s="12"/>
      <c r="K1404" s="12"/>
    </row>
    <row r="1405" spans="1:26" customFormat="1" ht="11.25" customHeight="1" x14ac:dyDescent="0.2">
      <c r="A1405" s="8" t="s">
        <v>1</v>
      </c>
      <c r="B1405" s="7" t="s">
        <v>0</v>
      </c>
      <c r="C1405" s="6"/>
      <c r="D1405" s="6"/>
      <c r="E1405" s="6"/>
      <c r="F1405" s="6"/>
      <c r="G1405" s="5"/>
      <c r="H1405" s="5"/>
      <c r="I1405" s="5"/>
      <c r="J1405" s="5"/>
      <c r="K1405" s="4"/>
      <c r="L1405" s="5"/>
      <c r="M1405" s="5"/>
      <c r="N1405" s="5"/>
      <c r="O1405" s="5"/>
      <c r="P1405" s="5"/>
      <c r="Q1405" s="4"/>
      <c r="R1405" s="4"/>
      <c r="S1405" s="4"/>
      <c r="T1405" s="4"/>
      <c r="U1405" s="4"/>
      <c r="V1405" s="4"/>
      <c r="W1405" s="4"/>
      <c r="X1405" s="4"/>
      <c r="Y1405" s="4"/>
      <c r="Z1405" s="4"/>
    </row>
    <row r="1406" spans="1:26" x14ac:dyDescent="0.2">
      <c r="A1406" s="1"/>
      <c r="B1406" s="1"/>
      <c r="C1406" s="1"/>
      <c r="D1406" s="1"/>
      <c r="E1406" s="1"/>
    </row>
    <row r="1407" spans="1:26" ht="12.75" customHeight="1" x14ac:dyDescent="0.2">
      <c r="A1407" s="1"/>
      <c r="B1407" s="1"/>
      <c r="C1407" s="1"/>
      <c r="D1407" s="1"/>
      <c r="E1407" s="1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</row>
    <row r="1409" spans="1:16" ht="15.75" x14ac:dyDescent="0.2">
      <c r="A1409" s="42" t="s">
        <v>80</v>
      </c>
      <c r="B1409" s="43" t="s">
        <v>82</v>
      </c>
      <c r="D1409" s="15"/>
      <c r="E1409" s="15"/>
      <c r="F1409" s="15"/>
      <c r="G1409" s="15"/>
      <c r="H1409" s="15"/>
      <c r="K1409" s="15"/>
      <c r="L1409" s="15"/>
      <c r="M1409" s="15"/>
      <c r="N1409" s="15"/>
      <c r="O1409" s="15"/>
      <c r="P1409" s="15"/>
    </row>
    <row r="1410" spans="1:16" ht="12.75" customHeight="1" x14ac:dyDescent="0.2">
      <c r="A1410" s="42"/>
      <c r="B1410" s="41" t="s">
        <v>78</v>
      </c>
      <c r="D1410" s="15"/>
      <c r="E1410" s="15"/>
      <c r="F1410" s="15"/>
      <c r="G1410" s="15"/>
      <c r="H1410" s="15"/>
      <c r="K1410" s="15"/>
      <c r="L1410" s="15"/>
      <c r="M1410" s="15"/>
      <c r="N1410" s="15"/>
      <c r="O1410" s="15"/>
      <c r="P1410" s="15"/>
    </row>
    <row r="1411" spans="1:16" x14ac:dyDescent="0.2">
      <c r="A1411" s="16"/>
      <c r="B1411" s="40" t="s">
        <v>77</v>
      </c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</row>
    <row r="1412" spans="1:16" ht="7.5" customHeight="1" thickBot="1" x14ac:dyDescent="0.25">
      <c r="A1412" s="39"/>
      <c r="B1412" s="39"/>
      <c r="C1412" s="38"/>
      <c r="D1412" s="38"/>
      <c r="E1412" s="38"/>
      <c r="F1412" s="38"/>
      <c r="G1412" s="38"/>
      <c r="H1412" s="38"/>
      <c r="I1412" s="38"/>
      <c r="J1412" s="38"/>
      <c r="K1412" s="38"/>
      <c r="L1412" s="38"/>
      <c r="M1412" s="38"/>
      <c r="N1412" s="38"/>
      <c r="O1412" s="38"/>
    </row>
    <row r="1413" spans="1:16" ht="21.75" thickBot="1" x14ac:dyDescent="0.25">
      <c r="A1413" s="37" t="s">
        <v>76</v>
      </c>
      <c r="B1413" s="36" t="s">
        <v>75</v>
      </c>
      <c r="C1413" s="35" t="s">
        <v>74</v>
      </c>
      <c r="D1413" s="35" t="s">
        <v>73</v>
      </c>
      <c r="E1413" s="35" t="s">
        <v>72</v>
      </c>
      <c r="F1413" s="35" t="s">
        <v>71</v>
      </c>
      <c r="G1413" s="35" t="s">
        <v>70</v>
      </c>
      <c r="H1413" s="35" t="s">
        <v>69</v>
      </c>
      <c r="I1413" s="35" t="s">
        <v>68</v>
      </c>
      <c r="J1413" s="35" t="s">
        <v>67</v>
      </c>
      <c r="K1413" s="35" t="s">
        <v>66</v>
      </c>
      <c r="L1413" s="35" t="s">
        <v>65</v>
      </c>
      <c r="M1413" s="35" t="s">
        <v>64</v>
      </c>
      <c r="N1413" s="35" t="s">
        <v>63</v>
      </c>
      <c r="O1413" s="35" t="s">
        <v>62</v>
      </c>
      <c r="P1413" s="35" t="s">
        <v>61</v>
      </c>
    </row>
    <row r="1414" spans="1:16" ht="10.5" customHeight="1" x14ac:dyDescent="0.2">
      <c r="A1414" s="29">
        <v>1</v>
      </c>
      <c r="B1414" s="11" t="s">
        <v>60</v>
      </c>
      <c r="C1414" s="27">
        <v>135099.921</v>
      </c>
      <c r="D1414" s="27">
        <v>2803.4050000000002</v>
      </c>
      <c r="E1414" s="27">
        <v>190110.992</v>
      </c>
      <c r="F1414" s="27">
        <v>1574.3230000000001</v>
      </c>
      <c r="G1414" s="27">
        <v>38162.862999999998</v>
      </c>
      <c r="H1414" s="27">
        <v>1200.3309999999999</v>
      </c>
      <c r="I1414" s="28" t="s">
        <v>9</v>
      </c>
      <c r="J1414" s="28" t="s">
        <v>9</v>
      </c>
      <c r="K1414" s="27">
        <v>897.60500000000002</v>
      </c>
      <c r="L1414" s="27">
        <v>95.83</v>
      </c>
      <c r="M1414" s="28" t="s">
        <v>9</v>
      </c>
      <c r="N1414" s="27">
        <v>1187.51</v>
      </c>
      <c r="O1414" s="27">
        <v>1447.2329999999999</v>
      </c>
      <c r="P1414" s="27">
        <v>372580.00799999997</v>
      </c>
    </row>
    <row r="1415" spans="1:16" ht="10.5" customHeight="1" x14ac:dyDescent="0.2">
      <c r="A1415" s="26">
        <f>A1414+1</f>
        <v>2</v>
      </c>
      <c r="B1415" s="25" t="s">
        <v>59</v>
      </c>
      <c r="C1415" s="23">
        <v>2232.8519999999999</v>
      </c>
      <c r="D1415" s="23">
        <v>3054.8919999999998</v>
      </c>
      <c r="E1415" s="23">
        <v>111932.268</v>
      </c>
      <c r="F1415" s="23">
        <v>1130.501</v>
      </c>
      <c r="G1415" s="23">
        <v>33219.519999999997</v>
      </c>
      <c r="H1415" s="23">
        <v>25541.781999999999</v>
      </c>
      <c r="I1415" s="23">
        <v>-349.68900000000002</v>
      </c>
      <c r="J1415" s="23">
        <v>12181.295</v>
      </c>
      <c r="K1415" s="23">
        <v>3323.777</v>
      </c>
      <c r="L1415" s="23">
        <v>2082.54</v>
      </c>
      <c r="M1415" s="23">
        <v>542.27099999999996</v>
      </c>
      <c r="N1415" s="23">
        <v>3499.7379999999998</v>
      </c>
      <c r="O1415" s="23">
        <v>204.339</v>
      </c>
      <c r="P1415" s="23">
        <v>198596.08600000001</v>
      </c>
    </row>
    <row r="1416" spans="1:16" ht="10.5" customHeight="1" x14ac:dyDescent="0.2">
      <c r="A1416" s="29">
        <f>A1415+1</f>
        <v>3</v>
      </c>
      <c r="B1416" s="11" t="s">
        <v>58</v>
      </c>
      <c r="C1416" s="27">
        <v>111900.45</v>
      </c>
      <c r="D1416" s="27">
        <v>3562.5909999999999</v>
      </c>
      <c r="E1416" s="27">
        <v>3036.2979999999998</v>
      </c>
      <c r="F1416" s="27">
        <v>613.13699999999994</v>
      </c>
      <c r="G1416" s="27">
        <v>73730.797000000006</v>
      </c>
      <c r="H1416" s="27">
        <v>1650.0039999999999</v>
      </c>
      <c r="I1416" s="27">
        <v>-615.45000000000005</v>
      </c>
      <c r="J1416" s="28" t="s">
        <v>9</v>
      </c>
      <c r="K1416" s="27">
        <v>596.73599999999999</v>
      </c>
      <c r="L1416" s="27">
        <v>1288.2819999999999</v>
      </c>
      <c r="M1416" s="28" t="s">
        <v>9</v>
      </c>
      <c r="N1416" s="27">
        <v>11.173999999999999</v>
      </c>
      <c r="O1416" s="27">
        <v>802.57500000000005</v>
      </c>
      <c r="P1416" s="27">
        <v>196576.59400000001</v>
      </c>
    </row>
    <row r="1417" spans="1:16" ht="10.5" customHeight="1" x14ac:dyDescent="0.2">
      <c r="A1417" s="26">
        <f>A1416+1</f>
        <v>4</v>
      </c>
      <c r="B1417" s="25" t="s">
        <v>57</v>
      </c>
      <c r="C1417" s="23">
        <v>68227.740000000005</v>
      </c>
      <c r="D1417" s="23">
        <v>40579.938999999998</v>
      </c>
      <c r="E1417" s="23">
        <v>43569.800999999999</v>
      </c>
      <c r="F1417" s="23">
        <v>0.63400000000000001</v>
      </c>
      <c r="G1417" s="23">
        <v>31583.403999999999</v>
      </c>
      <c r="H1417" s="23">
        <v>147.71799999999999</v>
      </c>
      <c r="I1417" s="24" t="s">
        <v>9</v>
      </c>
      <c r="J1417" s="24" t="s">
        <v>9</v>
      </c>
      <c r="K1417" s="23">
        <v>1828.239</v>
      </c>
      <c r="L1417" s="23">
        <v>1961.52</v>
      </c>
      <c r="M1417" s="24" t="s">
        <v>9</v>
      </c>
      <c r="N1417" s="24" t="s">
        <v>9</v>
      </c>
      <c r="O1417" s="23">
        <v>3046.346</v>
      </c>
      <c r="P1417" s="23">
        <v>190945.34099999999</v>
      </c>
    </row>
    <row r="1418" spans="1:16" ht="10.5" customHeight="1" x14ac:dyDescent="0.2">
      <c r="A1418" s="29">
        <f>A1417+1</f>
        <v>5</v>
      </c>
      <c r="B1418" s="11" t="s">
        <v>56</v>
      </c>
      <c r="C1418" s="27">
        <v>79550.638000000006</v>
      </c>
      <c r="D1418" s="27">
        <v>1506.001</v>
      </c>
      <c r="E1418" s="27">
        <v>4606.2830000000004</v>
      </c>
      <c r="F1418" s="27">
        <v>355.77699999999999</v>
      </c>
      <c r="G1418" s="27">
        <v>92358.476999999999</v>
      </c>
      <c r="H1418" s="27">
        <v>144.029</v>
      </c>
      <c r="I1418" s="28" t="s">
        <v>9</v>
      </c>
      <c r="J1418" s="28" t="s">
        <v>9</v>
      </c>
      <c r="K1418" s="28" t="s">
        <v>9</v>
      </c>
      <c r="L1418" s="27">
        <v>114.57899999999999</v>
      </c>
      <c r="M1418" s="28" t="s">
        <v>9</v>
      </c>
      <c r="N1418" s="28" t="s">
        <v>9</v>
      </c>
      <c r="O1418" s="27">
        <v>49.500999999999998</v>
      </c>
      <c r="P1418" s="27">
        <v>179249.272</v>
      </c>
    </row>
    <row r="1419" spans="1:16" ht="10.5" customHeight="1" x14ac:dyDescent="0.2">
      <c r="A1419" s="26">
        <f>A1418+1</f>
        <v>6</v>
      </c>
      <c r="B1419" s="25" t="s">
        <v>54</v>
      </c>
      <c r="C1419" s="23">
        <v>23431.922999999999</v>
      </c>
      <c r="D1419" s="23">
        <v>16512.09</v>
      </c>
      <c r="E1419" s="23">
        <v>38697.209000000003</v>
      </c>
      <c r="F1419" s="23">
        <v>114.53700000000001</v>
      </c>
      <c r="G1419" s="23">
        <v>40394.985000000001</v>
      </c>
      <c r="H1419" s="23">
        <v>23083.942999999999</v>
      </c>
      <c r="I1419" s="23">
        <v>-930.52</v>
      </c>
      <c r="J1419" s="24" t="s">
        <v>9</v>
      </c>
      <c r="K1419" s="23">
        <v>502.68599999999998</v>
      </c>
      <c r="L1419" s="23">
        <v>1277.845</v>
      </c>
      <c r="M1419" s="24" t="s">
        <v>9</v>
      </c>
      <c r="N1419" s="23">
        <v>20.54</v>
      </c>
      <c r="O1419" s="23">
        <v>809.3</v>
      </c>
      <c r="P1419" s="23">
        <v>143914.53700000001</v>
      </c>
    </row>
    <row r="1420" spans="1:16" ht="10.5" customHeight="1" x14ac:dyDescent="0.2">
      <c r="A1420" s="29">
        <f>A1419+1</f>
        <v>7</v>
      </c>
      <c r="B1420" s="11" t="s">
        <v>55</v>
      </c>
      <c r="C1420" s="27">
        <v>124213.23699999999</v>
      </c>
      <c r="D1420" s="27">
        <v>416.702</v>
      </c>
      <c r="E1420" s="27">
        <v>924.41700000000003</v>
      </c>
      <c r="F1420" s="27">
        <v>301.94600000000003</v>
      </c>
      <c r="G1420" s="27">
        <v>15463.762000000001</v>
      </c>
      <c r="H1420" s="27">
        <v>510.78500000000003</v>
      </c>
      <c r="I1420" s="28" t="s">
        <v>9</v>
      </c>
      <c r="J1420" s="28" t="s">
        <v>9</v>
      </c>
      <c r="K1420" s="27">
        <v>403.072</v>
      </c>
      <c r="L1420" s="27">
        <v>27.888000000000002</v>
      </c>
      <c r="M1420" s="28" t="s">
        <v>9</v>
      </c>
      <c r="N1420" s="28" t="s">
        <v>9</v>
      </c>
      <c r="O1420" s="28" t="s">
        <v>9</v>
      </c>
      <c r="P1420" s="27">
        <v>142261.81</v>
      </c>
    </row>
    <row r="1421" spans="1:16" ht="10.5" customHeight="1" x14ac:dyDescent="0.2">
      <c r="A1421" s="26">
        <f>A1420+1</f>
        <v>8</v>
      </c>
      <c r="B1421" s="25" t="s">
        <v>52</v>
      </c>
      <c r="C1421" s="23">
        <v>72198.115000000005</v>
      </c>
      <c r="D1421" s="23">
        <v>434.553</v>
      </c>
      <c r="E1421" s="23">
        <v>9612.6849999999995</v>
      </c>
      <c r="F1421" s="23">
        <v>189.14599999999999</v>
      </c>
      <c r="G1421" s="23">
        <v>30357.062999999998</v>
      </c>
      <c r="H1421" s="23">
        <v>8356.3819999999996</v>
      </c>
      <c r="I1421" s="24" t="s">
        <v>9</v>
      </c>
      <c r="J1421" s="24" t="s">
        <v>9</v>
      </c>
      <c r="K1421" s="23">
        <v>4172.2560000000003</v>
      </c>
      <c r="L1421" s="23">
        <v>17.109000000000002</v>
      </c>
      <c r="M1421" s="24" t="s">
        <v>9</v>
      </c>
      <c r="N1421" s="24" t="s">
        <v>9</v>
      </c>
      <c r="O1421" s="23">
        <v>7.8129999999999997</v>
      </c>
      <c r="P1421" s="23">
        <v>125345.122</v>
      </c>
    </row>
    <row r="1422" spans="1:16" ht="10.5" customHeight="1" x14ac:dyDescent="0.2">
      <c r="A1422" s="29">
        <f>A1421+1</f>
        <v>9</v>
      </c>
      <c r="B1422" s="11" t="s">
        <v>53</v>
      </c>
      <c r="C1422" s="27">
        <v>116066.512</v>
      </c>
      <c r="D1422" s="27">
        <v>491.48200000000003</v>
      </c>
      <c r="E1422" s="27">
        <v>2331.6669999999999</v>
      </c>
      <c r="F1422" s="27">
        <v>2978.81</v>
      </c>
      <c r="G1422" s="28" t="s">
        <v>9</v>
      </c>
      <c r="H1422" s="27">
        <v>570.69200000000001</v>
      </c>
      <c r="I1422" s="28" t="s">
        <v>9</v>
      </c>
      <c r="J1422" s="28" t="s">
        <v>9</v>
      </c>
      <c r="K1422" s="28" t="s">
        <v>9</v>
      </c>
      <c r="L1422" s="28" t="s">
        <v>9</v>
      </c>
      <c r="M1422" s="28" t="s">
        <v>9</v>
      </c>
      <c r="N1422" s="28" t="s">
        <v>9</v>
      </c>
      <c r="O1422" s="27">
        <v>15.938000000000001</v>
      </c>
      <c r="P1422" s="27">
        <v>122569.679</v>
      </c>
    </row>
    <row r="1423" spans="1:16" ht="10.5" customHeight="1" x14ac:dyDescent="0.2">
      <c r="A1423" s="26">
        <f>A1422+1</f>
        <v>10</v>
      </c>
      <c r="B1423" s="25" t="s">
        <v>51</v>
      </c>
      <c r="C1423" s="23">
        <v>74561.176999999996</v>
      </c>
      <c r="D1423" s="23">
        <v>1170.5350000000001</v>
      </c>
      <c r="E1423" s="23">
        <v>3865.8649999999998</v>
      </c>
      <c r="F1423" s="24" t="s">
        <v>9</v>
      </c>
      <c r="G1423" s="23">
        <v>33681.769</v>
      </c>
      <c r="H1423" s="23">
        <v>2596.4250000000002</v>
      </c>
      <c r="I1423" s="23">
        <v>-569.71</v>
      </c>
      <c r="J1423" s="24" t="s">
        <v>9</v>
      </c>
      <c r="K1423" s="23">
        <v>2974.3389999999999</v>
      </c>
      <c r="L1423" s="23">
        <v>28.419</v>
      </c>
      <c r="M1423" s="24" t="s">
        <v>9</v>
      </c>
      <c r="N1423" s="24" t="s">
        <v>9</v>
      </c>
      <c r="O1423" s="23">
        <v>7.9539999999999997</v>
      </c>
      <c r="P1423" s="23">
        <v>118316.772</v>
      </c>
    </row>
    <row r="1424" spans="1:16" ht="10.5" customHeight="1" x14ac:dyDescent="0.2">
      <c r="A1424" s="29">
        <f>A1423+1</f>
        <v>11</v>
      </c>
      <c r="B1424" s="11" t="s">
        <v>50</v>
      </c>
      <c r="C1424" s="27">
        <v>72957.769</v>
      </c>
      <c r="D1424" s="27">
        <v>655.745</v>
      </c>
      <c r="E1424" s="27">
        <v>1534.355</v>
      </c>
      <c r="F1424" s="27">
        <v>0.99</v>
      </c>
      <c r="G1424" s="27">
        <v>37775.025000000001</v>
      </c>
      <c r="H1424" s="27">
        <v>2595.7080000000001</v>
      </c>
      <c r="I1424" s="28" t="s">
        <v>9</v>
      </c>
      <c r="J1424" s="28" t="s">
        <v>9</v>
      </c>
      <c r="K1424" s="27">
        <v>1642.33</v>
      </c>
      <c r="L1424" s="27">
        <v>108.959</v>
      </c>
      <c r="M1424" s="28" t="s">
        <v>9</v>
      </c>
      <c r="N1424" s="28" t="s">
        <v>9</v>
      </c>
      <c r="O1424" s="27">
        <v>224.97300000000001</v>
      </c>
      <c r="P1424" s="27">
        <v>117495.853</v>
      </c>
    </row>
    <row r="1425" spans="1:16" ht="10.5" customHeight="1" x14ac:dyDescent="0.2">
      <c r="A1425" s="26">
        <f>A1424+1</f>
        <v>12</v>
      </c>
      <c r="B1425" s="25" t="s">
        <v>48</v>
      </c>
      <c r="C1425" s="23">
        <v>68263.168000000005</v>
      </c>
      <c r="D1425" s="23">
        <v>749.89</v>
      </c>
      <c r="E1425" s="23">
        <v>13173.513000000001</v>
      </c>
      <c r="F1425" s="23">
        <v>5.6139999999999999</v>
      </c>
      <c r="G1425" s="23">
        <v>26710.781999999999</v>
      </c>
      <c r="H1425" s="23">
        <v>1561.9179999999999</v>
      </c>
      <c r="I1425" s="23">
        <v>-1126.837</v>
      </c>
      <c r="J1425" s="24" t="s">
        <v>9</v>
      </c>
      <c r="K1425" s="23">
        <v>1700.261</v>
      </c>
      <c r="L1425" s="23">
        <v>661.12</v>
      </c>
      <c r="M1425" s="24" t="s">
        <v>9</v>
      </c>
      <c r="N1425" s="23">
        <v>0.28000000000000003</v>
      </c>
      <c r="O1425" s="23">
        <v>145.90299999999999</v>
      </c>
      <c r="P1425" s="23">
        <v>111845.61199999999</v>
      </c>
    </row>
    <row r="1426" spans="1:16" ht="10.5" customHeight="1" x14ac:dyDescent="0.2">
      <c r="A1426" s="29">
        <f>A1425+1</f>
        <v>13</v>
      </c>
      <c r="B1426" s="11" t="s">
        <v>47</v>
      </c>
      <c r="C1426" s="27">
        <v>59730.036</v>
      </c>
      <c r="D1426" s="27">
        <v>400.06700000000001</v>
      </c>
      <c r="E1426" s="27">
        <v>455.50299999999999</v>
      </c>
      <c r="F1426" s="27">
        <v>18.495999999999999</v>
      </c>
      <c r="G1426" s="27">
        <v>28576.431</v>
      </c>
      <c r="H1426" s="27">
        <v>6946.53</v>
      </c>
      <c r="I1426" s="27">
        <v>-733.72400000000005</v>
      </c>
      <c r="J1426" s="28" t="s">
        <v>9</v>
      </c>
      <c r="K1426" s="27">
        <v>779.42600000000004</v>
      </c>
      <c r="L1426" s="27">
        <v>42.598999999999997</v>
      </c>
      <c r="M1426" s="28" t="s">
        <v>9</v>
      </c>
      <c r="N1426" s="28" t="s">
        <v>9</v>
      </c>
      <c r="O1426" s="27">
        <v>6.62</v>
      </c>
      <c r="P1426" s="27">
        <v>96221.985000000001</v>
      </c>
    </row>
    <row r="1427" spans="1:16" ht="10.5" customHeight="1" x14ac:dyDescent="0.2">
      <c r="A1427" s="26">
        <f>A1426+1</f>
        <v>14</v>
      </c>
      <c r="B1427" s="25" t="s">
        <v>45</v>
      </c>
      <c r="C1427" s="23">
        <v>90798.577999999994</v>
      </c>
      <c r="D1427" s="23">
        <v>123.56</v>
      </c>
      <c r="E1427" s="23">
        <v>630.42600000000004</v>
      </c>
      <c r="F1427" s="24" t="s">
        <v>9</v>
      </c>
      <c r="G1427" s="24" t="s">
        <v>9</v>
      </c>
      <c r="H1427" s="23">
        <v>3855.5079999999998</v>
      </c>
      <c r="I1427" s="24" t="s">
        <v>9</v>
      </c>
      <c r="J1427" s="24" t="s">
        <v>9</v>
      </c>
      <c r="K1427" s="23">
        <v>9.5519999999999996</v>
      </c>
      <c r="L1427" s="24" t="s">
        <v>9</v>
      </c>
      <c r="M1427" s="24" t="s">
        <v>9</v>
      </c>
      <c r="N1427" s="24" t="s">
        <v>9</v>
      </c>
      <c r="O1427" s="24" t="s">
        <v>9</v>
      </c>
      <c r="P1427" s="23">
        <v>95417.623999999996</v>
      </c>
    </row>
    <row r="1428" spans="1:16" ht="10.5" customHeight="1" x14ac:dyDescent="0.2">
      <c r="A1428" s="29">
        <f>A1427+1</f>
        <v>15</v>
      </c>
      <c r="B1428" s="11" t="s">
        <v>42</v>
      </c>
      <c r="C1428" s="27">
        <v>40061.493999999999</v>
      </c>
      <c r="D1428" s="27">
        <v>314.20499999999998</v>
      </c>
      <c r="E1428" s="27">
        <v>12872.2</v>
      </c>
      <c r="F1428" s="28" t="s">
        <v>9</v>
      </c>
      <c r="G1428" s="27">
        <v>28724.076000000001</v>
      </c>
      <c r="H1428" s="27">
        <v>7623.5649999999996</v>
      </c>
      <c r="I1428" s="27">
        <v>276.29399999999998</v>
      </c>
      <c r="J1428" s="28" t="s">
        <v>9</v>
      </c>
      <c r="K1428" s="28" t="s">
        <v>9</v>
      </c>
      <c r="L1428" s="27">
        <v>38.948</v>
      </c>
      <c r="M1428" s="27">
        <v>0.48899999999999999</v>
      </c>
      <c r="N1428" s="28" t="s">
        <v>9</v>
      </c>
      <c r="O1428" s="28" t="s">
        <v>9</v>
      </c>
      <c r="P1428" s="27">
        <v>89911.27</v>
      </c>
    </row>
    <row r="1429" spans="1:16" ht="10.5" customHeight="1" x14ac:dyDescent="0.2">
      <c r="A1429" s="26">
        <f>A1428+1</f>
        <v>16</v>
      </c>
      <c r="B1429" s="25" t="s">
        <v>46</v>
      </c>
      <c r="C1429" s="23">
        <v>36699.004999999997</v>
      </c>
      <c r="D1429" s="23">
        <v>308.10599999999999</v>
      </c>
      <c r="E1429" s="23">
        <v>1176.115</v>
      </c>
      <c r="F1429" s="23">
        <v>0.19700000000000001</v>
      </c>
      <c r="G1429" s="23">
        <v>49869.998</v>
      </c>
      <c r="H1429" s="23">
        <v>1225.443</v>
      </c>
      <c r="I1429" s="23">
        <v>-1035.722</v>
      </c>
      <c r="J1429" s="24" t="s">
        <v>9</v>
      </c>
      <c r="K1429" s="23">
        <v>866.10699999999997</v>
      </c>
      <c r="L1429" s="23">
        <v>28.045000000000002</v>
      </c>
      <c r="M1429" s="24" t="s">
        <v>9</v>
      </c>
      <c r="N1429" s="24" t="s">
        <v>9</v>
      </c>
      <c r="O1429" s="23">
        <v>21.693000000000001</v>
      </c>
      <c r="P1429" s="23">
        <v>89158.987999999998</v>
      </c>
    </row>
    <row r="1430" spans="1:16" ht="10.5" customHeight="1" x14ac:dyDescent="0.2">
      <c r="A1430" s="29">
        <f>A1429+1</f>
        <v>17</v>
      </c>
      <c r="B1430" s="11" t="s">
        <v>44</v>
      </c>
      <c r="C1430" s="27">
        <v>21968.146000000001</v>
      </c>
      <c r="D1430" s="27">
        <v>3449.9409999999998</v>
      </c>
      <c r="E1430" s="27">
        <v>40372.758000000002</v>
      </c>
      <c r="F1430" s="27">
        <v>440.54399999999998</v>
      </c>
      <c r="G1430" s="27">
        <v>17336.134999999998</v>
      </c>
      <c r="H1430" s="27">
        <v>732.21699999999998</v>
      </c>
      <c r="I1430" s="28" t="s">
        <v>9</v>
      </c>
      <c r="J1430" s="28" t="s">
        <v>9</v>
      </c>
      <c r="K1430" s="27">
        <v>2640.6559999999999</v>
      </c>
      <c r="L1430" s="27">
        <v>63.634999999999998</v>
      </c>
      <c r="M1430" s="28" t="s">
        <v>9</v>
      </c>
      <c r="N1430" s="28" t="s">
        <v>9</v>
      </c>
      <c r="O1430" s="27">
        <v>890.351</v>
      </c>
      <c r="P1430" s="27">
        <v>87894.381999999998</v>
      </c>
    </row>
    <row r="1431" spans="1:16" ht="10.5" customHeight="1" x14ac:dyDescent="0.2">
      <c r="A1431" s="26">
        <f>A1430+1</f>
        <v>18</v>
      </c>
      <c r="B1431" s="25" t="s">
        <v>49</v>
      </c>
      <c r="C1431" s="23">
        <v>9082.3590000000004</v>
      </c>
      <c r="D1431" s="23">
        <v>320.358</v>
      </c>
      <c r="E1431" s="23">
        <v>9374.2450000000008</v>
      </c>
      <c r="F1431" s="24" t="s">
        <v>9</v>
      </c>
      <c r="G1431" s="23">
        <v>8250.4290000000001</v>
      </c>
      <c r="H1431" s="23">
        <v>54733.892</v>
      </c>
      <c r="I1431" s="24" t="s">
        <v>9</v>
      </c>
      <c r="J1431" s="24" t="s">
        <v>9</v>
      </c>
      <c r="K1431" s="23">
        <v>1065.0930000000001</v>
      </c>
      <c r="L1431" s="23">
        <v>156.238</v>
      </c>
      <c r="M1431" s="24" t="s">
        <v>9</v>
      </c>
      <c r="N1431" s="24" t="s">
        <v>9</v>
      </c>
      <c r="O1431" s="23">
        <v>66.052000000000007</v>
      </c>
      <c r="P1431" s="23">
        <v>83048.664999999994</v>
      </c>
    </row>
    <row r="1432" spans="1:16" ht="10.5" customHeight="1" x14ac:dyDescent="0.2">
      <c r="A1432" s="29">
        <f>A1431+1</f>
        <v>19</v>
      </c>
      <c r="B1432" s="11" t="s">
        <v>43</v>
      </c>
      <c r="C1432" s="27">
        <v>80214.407000000007</v>
      </c>
      <c r="D1432" s="27">
        <v>278.67500000000001</v>
      </c>
      <c r="E1432" s="27">
        <v>275.863</v>
      </c>
      <c r="F1432" s="27">
        <v>89.5</v>
      </c>
      <c r="G1432" s="28" t="s">
        <v>9</v>
      </c>
      <c r="H1432" s="27">
        <v>951.94399999999996</v>
      </c>
      <c r="I1432" s="28" t="s">
        <v>9</v>
      </c>
      <c r="J1432" s="28" t="s">
        <v>9</v>
      </c>
      <c r="K1432" s="27">
        <v>1.198</v>
      </c>
      <c r="L1432" s="27">
        <v>14.329000000000001</v>
      </c>
      <c r="M1432" s="28" t="s">
        <v>9</v>
      </c>
      <c r="N1432" s="28" t="s">
        <v>9</v>
      </c>
      <c r="O1432" s="27">
        <v>10.81</v>
      </c>
      <c r="P1432" s="27">
        <v>81836.725000000006</v>
      </c>
    </row>
    <row r="1433" spans="1:16" ht="10.5" customHeight="1" x14ac:dyDescent="0.2">
      <c r="A1433" s="26">
        <f>A1432+1</f>
        <v>20</v>
      </c>
      <c r="B1433" s="25" t="s">
        <v>40</v>
      </c>
      <c r="C1433" s="23">
        <v>65748.683000000005</v>
      </c>
      <c r="D1433" s="23">
        <v>637.68600000000004</v>
      </c>
      <c r="E1433" s="23">
        <v>3873.5639999999999</v>
      </c>
      <c r="F1433" s="24" t="s">
        <v>9</v>
      </c>
      <c r="G1433" s="23">
        <v>8384.24</v>
      </c>
      <c r="H1433" s="23">
        <v>1104.135</v>
      </c>
      <c r="I1433" s="23">
        <v>-265.86</v>
      </c>
      <c r="J1433" s="24" t="s">
        <v>9</v>
      </c>
      <c r="K1433" s="24" t="s">
        <v>9</v>
      </c>
      <c r="L1433" s="23">
        <v>8.7970000000000006</v>
      </c>
      <c r="M1433" s="24" t="s">
        <v>9</v>
      </c>
      <c r="N1433" s="24" t="s">
        <v>9</v>
      </c>
      <c r="O1433" s="23">
        <v>53.63</v>
      </c>
      <c r="P1433" s="23">
        <v>79544.875</v>
      </c>
    </row>
    <row r="1434" spans="1:16" ht="10.5" customHeight="1" x14ac:dyDescent="0.2">
      <c r="A1434" s="29">
        <f>A1433+1</f>
        <v>21</v>
      </c>
      <c r="B1434" s="11" t="s">
        <v>41</v>
      </c>
      <c r="C1434" s="27">
        <v>37769.915999999997</v>
      </c>
      <c r="D1434" s="27">
        <v>5461.6040000000003</v>
      </c>
      <c r="E1434" s="27">
        <v>4196.0690000000004</v>
      </c>
      <c r="F1434" s="28" t="s">
        <v>9</v>
      </c>
      <c r="G1434" s="27">
        <v>25759.13</v>
      </c>
      <c r="H1434" s="27">
        <v>1014.222</v>
      </c>
      <c r="I1434" s="27">
        <v>-2240.0770000000002</v>
      </c>
      <c r="J1434" s="28" t="s">
        <v>9</v>
      </c>
      <c r="K1434" s="27">
        <v>1148.106</v>
      </c>
      <c r="L1434" s="27">
        <v>598.96699999999998</v>
      </c>
      <c r="M1434" s="28" t="s">
        <v>9</v>
      </c>
      <c r="N1434" s="28" t="s">
        <v>9</v>
      </c>
      <c r="O1434" s="27">
        <v>396.80599999999998</v>
      </c>
      <c r="P1434" s="27">
        <v>74104.744000000006</v>
      </c>
    </row>
    <row r="1435" spans="1:16" ht="10.5" customHeight="1" x14ac:dyDescent="0.2">
      <c r="A1435" s="26">
        <f>A1434+1</f>
        <v>22</v>
      </c>
      <c r="B1435" s="25" t="s">
        <v>38</v>
      </c>
      <c r="C1435" s="23">
        <v>9319.0409999999993</v>
      </c>
      <c r="D1435" s="23">
        <v>1296.6199999999999</v>
      </c>
      <c r="E1435" s="23">
        <v>16708.195</v>
      </c>
      <c r="F1435" s="23">
        <v>448.88600000000002</v>
      </c>
      <c r="G1435" s="23">
        <v>30469.23</v>
      </c>
      <c r="H1435" s="23">
        <v>18.001000000000001</v>
      </c>
      <c r="I1435" s="23">
        <v>-141.74</v>
      </c>
      <c r="J1435" s="24" t="s">
        <v>9</v>
      </c>
      <c r="K1435" s="24" t="s">
        <v>9</v>
      </c>
      <c r="L1435" s="23">
        <v>843.63699999999994</v>
      </c>
      <c r="M1435" s="24" t="s">
        <v>9</v>
      </c>
      <c r="N1435" s="24" t="s">
        <v>9</v>
      </c>
      <c r="O1435" s="23">
        <v>459.38499999999999</v>
      </c>
      <c r="P1435" s="23">
        <v>59421.254000000001</v>
      </c>
    </row>
    <row r="1436" spans="1:16" ht="10.5" customHeight="1" x14ac:dyDescent="0.2">
      <c r="A1436" s="29">
        <f>A1435+1</f>
        <v>23</v>
      </c>
      <c r="B1436" s="11" t="s">
        <v>39</v>
      </c>
      <c r="C1436" s="27">
        <v>41253.455999999998</v>
      </c>
      <c r="D1436" s="27">
        <v>447.78399999999999</v>
      </c>
      <c r="E1436" s="27">
        <v>2233.9639999999999</v>
      </c>
      <c r="F1436" s="28" t="s">
        <v>9</v>
      </c>
      <c r="G1436" s="27">
        <v>11507.078</v>
      </c>
      <c r="H1436" s="27">
        <v>2056.2449999999999</v>
      </c>
      <c r="I1436" s="28" t="s">
        <v>9</v>
      </c>
      <c r="J1436" s="28" t="s">
        <v>9</v>
      </c>
      <c r="K1436" s="27">
        <v>705.35400000000004</v>
      </c>
      <c r="L1436" s="27">
        <v>324.57299999999998</v>
      </c>
      <c r="M1436" s="28" t="s">
        <v>9</v>
      </c>
      <c r="N1436" s="27">
        <v>72.284000000000006</v>
      </c>
      <c r="O1436" s="27">
        <v>162.69499999999999</v>
      </c>
      <c r="P1436" s="27">
        <v>58763.432999999997</v>
      </c>
    </row>
    <row r="1437" spans="1:16" ht="10.5" customHeight="1" x14ac:dyDescent="0.2">
      <c r="A1437" s="26">
        <f>A1436+1</f>
        <v>24</v>
      </c>
      <c r="B1437" s="25" t="s">
        <v>37</v>
      </c>
      <c r="C1437" s="23">
        <v>34615.767</v>
      </c>
      <c r="D1437" s="23">
        <v>175.17500000000001</v>
      </c>
      <c r="E1437" s="23">
        <v>17943.808000000001</v>
      </c>
      <c r="F1437" s="23">
        <v>67.792000000000002</v>
      </c>
      <c r="G1437" s="24" t="s">
        <v>9</v>
      </c>
      <c r="H1437" s="23">
        <v>2344.69</v>
      </c>
      <c r="I1437" s="23">
        <v>-128.47900000000001</v>
      </c>
      <c r="J1437" s="24" t="s">
        <v>9</v>
      </c>
      <c r="K1437" s="23">
        <v>230.696</v>
      </c>
      <c r="L1437" s="23">
        <v>49.823</v>
      </c>
      <c r="M1437" s="24" t="s">
        <v>9</v>
      </c>
      <c r="N1437" s="24" t="s">
        <v>9</v>
      </c>
      <c r="O1437" s="24" t="s">
        <v>9</v>
      </c>
      <c r="P1437" s="23">
        <v>55249.447999999997</v>
      </c>
    </row>
    <row r="1438" spans="1:16" ht="10.5" customHeight="1" x14ac:dyDescent="0.2">
      <c r="A1438" s="29">
        <f>A1437+1</f>
        <v>25</v>
      </c>
      <c r="B1438" s="11" t="s">
        <v>27</v>
      </c>
      <c r="C1438" s="27">
        <v>19196.064999999999</v>
      </c>
      <c r="D1438" s="27">
        <v>5143.692</v>
      </c>
      <c r="E1438" s="27">
        <v>17750.548999999999</v>
      </c>
      <c r="F1438" s="28" t="s">
        <v>9</v>
      </c>
      <c r="G1438" s="27">
        <v>9923.8819999999996</v>
      </c>
      <c r="H1438" s="28" t="s">
        <v>9</v>
      </c>
      <c r="I1438" s="28" t="s">
        <v>9</v>
      </c>
      <c r="J1438" s="28" t="s">
        <v>9</v>
      </c>
      <c r="K1438" s="27">
        <v>1432.117</v>
      </c>
      <c r="L1438" s="28" t="s">
        <v>9</v>
      </c>
      <c r="M1438" s="28" t="s">
        <v>9</v>
      </c>
      <c r="N1438" s="28" t="s">
        <v>9</v>
      </c>
      <c r="O1438" s="27">
        <v>0.14599999999999999</v>
      </c>
      <c r="P1438" s="27">
        <v>53446.451999999997</v>
      </c>
    </row>
    <row r="1439" spans="1:16" ht="10.5" customHeight="1" x14ac:dyDescent="0.2">
      <c r="A1439" s="26">
        <f>A1438+1</f>
        <v>26</v>
      </c>
      <c r="B1439" s="25" t="s">
        <v>34</v>
      </c>
      <c r="C1439" s="23">
        <v>28379.409</v>
      </c>
      <c r="D1439" s="23">
        <v>3021.6370000000002</v>
      </c>
      <c r="E1439" s="23">
        <v>1760.8119999999999</v>
      </c>
      <c r="F1439" s="23">
        <v>439.98</v>
      </c>
      <c r="G1439" s="23">
        <v>13656.267</v>
      </c>
      <c r="H1439" s="23">
        <v>1183.518</v>
      </c>
      <c r="I1439" s="24" t="s">
        <v>9</v>
      </c>
      <c r="J1439" s="24" t="s">
        <v>9</v>
      </c>
      <c r="K1439" s="23">
        <v>11.939</v>
      </c>
      <c r="L1439" s="23">
        <v>361.07900000000001</v>
      </c>
      <c r="M1439" s="24" t="s">
        <v>9</v>
      </c>
      <c r="N1439" s="24" t="s">
        <v>9</v>
      </c>
      <c r="O1439" s="23">
        <v>247.7</v>
      </c>
      <c r="P1439" s="23">
        <v>49062.34</v>
      </c>
    </row>
    <row r="1440" spans="1:16" ht="10.5" customHeight="1" x14ac:dyDescent="0.2">
      <c r="A1440" s="29">
        <f>A1439+1</f>
        <v>27</v>
      </c>
      <c r="B1440" s="11" t="s">
        <v>35</v>
      </c>
      <c r="C1440" s="27">
        <v>31819.163</v>
      </c>
      <c r="D1440" s="27">
        <v>625.053</v>
      </c>
      <c r="E1440" s="27">
        <v>1199.586</v>
      </c>
      <c r="F1440" s="28" t="s">
        <v>9</v>
      </c>
      <c r="G1440" s="27">
        <v>11789.027</v>
      </c>
      <c r="H1440" s="27">
        <v>831.62199999999996</v>
      </c>
      <c r="I1440" s="28" t="s">
        <v>9</v>
      </c>
      <c r="J1440" s="28" t="s">
        <v>9</v>
      </c>
      <c r="K1440" s="27">
        <v>574.70899999999995</v>
      </c>
      <c r="L1440" s="27">
        <v>505.38</v>
      </c>
      <c r="M1440" s="28" t="s">
        <v>9</v>
      </c>
      <c r="N1440" s="27">
        <v>897.01700000000005</v>
      </c>
      <c r="O1440" s="27">
        <v>281.67200000000003</v>
      </c>
      <c r="P1440" s="27">
        <v>48523.228000000003</v>
      </c>
    </row>
    <row r="1441" spans="1:16" ht="10.5" customHeight="1" x14ac:dyDescent="0.2">
      <c r="A1441" s="26">
        <f>A1440+1</f>
        <v>28</v>
      </c>
      <c r="B1441" s="25" t="s">
        <v>30</v>
      </c>
      <c r="C1441" s="23">
        <v>24764.472000000002</v>
      </c>
      <c r="D1441" s="23">
        <v>879.39300000000003</v>
      </c>
      <c r="E1441" s="23">
        <v>2706.9</v>
      </c>
      <c r="F1441" s="24" t="s">
        <v>9</v>
      </c>
      <c r="G1441" s="23">
        <v>14780.789000000001</v>
      </c>
      <c r="H1441" s="23">
        <v>2548.2510000000002</v>
      </c>
      <c r="I1441" s="24" t="s">
        <v>9</v>
      </c>
      <c r="J1441" s="24" t="s">
        <v>9</v>
      </c>
      <c r="K1441" s="23">
        <v>1504.6959999999999</v>
      </c>
      <c r="L1441" s="23">
        <v>7.3019999999999996</v>
      </c>
      <c r="M1441" s="24" t="s">
        <v>9</v>
      </c>
      <c r="N1441" s="24" t="s">
        <v>9</v>
      </c>
      <c r="O1441" s="23">
        <v>0.23400000000000001</v>
      </c>
      <c r="P1441" s="23">
        <v>47192.036</v>
      </c>
    </row>
    <row r="1442" spans="1:16" ht="10.5" customHeight="1" x14ac:dyDescent="0.2">
      <c r="A1442" s="29">
        <f>A1441+1</f>
        <v>29</v>
      </c>
      <c r="B1442" s="11" t="s">
        <v>31</v>
      </c>
      <c r="C1442" s="27">
        <v>35951.027999999998</v>
      </c>
      <c r="D1442" s="27">
        <v>176.23</v>
      </c>
      <c r="E1442" s="27">
        <v>9391.7880000000005</v>
      </c>
      <c r="F1442" s="28" t="s">
        <v>9</v>
      </c>
      <c r="G1442" s="28" t="s">
        <v>9</v>
      </c>
      <c r="H1442" s="27">
        <v>1494.704</v>
      </c>
      <c r="I1442" s="27">
        <v>-250.58199999999999</v>
      </c>
      <c r="J1442" s="28" t="s">
        <v>9</v>
      </c>
      <c r="K1442" s="28" t="s">
        <v>9</v>
      </c>
      <c r="L1442" s="27">
        <v>64.203999999999994</v>
      </c>
      <c r="M1442" s="28" t="s">
        <v>9</v>
      </c>
      <c r="N1442" s="27">
        <v>48.64</v>
      </c>
      <c r="O1442" s="28" t="s">
        <v>9</v>
      </c>
      <c r="P1442" s="27">
        <v>46876.012999999999</v>
      </c>
    </row>
    <row r="1443" spans="1:16" ht="10.5" customHeight="1" x14ac:dyDescent="0.2">
      <c r="A1443" s="26">
        <f>A1442+1</f>
        <v>30</v>
      </c>
      <c r="B1443" s="25" t="s">
        <v>36</v>
      </c>
      <c r="C1443" s="23">
        <v>4445.0529999999999</v>
      </c>
      <c r="D1443" s="23">
        <v>102.223</v>
      </c>
      <c r="E1443" s="23">
        <v>10982.963</v>
      </c>
      <c r="F1443" s="24" t="s">
        <v>9</v>
      </c>
      <c r="G1443" s="24" t="s">
        <v>9</v>
      </c>
      <c r="H1443" s="23">
        <v>28644.556</v>
      </c>
      <c r="I1443" s="24" t="s">
        <v>9</v>
      </c>
      <c r="J1443" s="24" t="s">
        <v>9</v>
      </c>
      <c r="K1443" s="23">
        <v>701.12</v>
      </c>
      <c r="L1443" s="24" t="s">
        <v>9</v>
      </c>
      <c r="M1443" s="24" t="s">
        <v>9</v>
      </c>
      <c r="N1443" s="23">
        <v>88.587000000000003</v>
      </c>
      <c r="O1443" s="23">
        <v>37.585000000000001</v>
      </c>
      <c r="P1443" s="23">
        <v>45051.91</v>
      </c>
    </row>
    <row r="1444" spans="1:16" ht="10.5" customHeight="1" x14ac:dyDescent="0.2">
      <c r="A1444" s="29">
        <f>A1443+1</f>
        <v>31</v>
      </c>
      <c r="B1444" s="11" t="s">
        <v>33</v>
      </c>
      <c r="C1444" s="27">
        <v>42789.31</v>
      </c>
      <c r="D1444" s="27">
        <v>36.097000000000001</v>
      </c>
      <c r="E1444" s="27">
        <v>591.84199999999998</v>
      </c>
      <c r="F1444" s="27">
        <v>7.51</v>
      </c>
      <c r="G1444" s="28" t="s">
        <v>9</v>
      </c>
      <c r="H1444" s="27">
        <v>879.11099999999999</v>
      </c>
      <c r="I1444" s="28" t="s">
        <v>9</v>
      </c>
      <c r="J1444" s="28" t="s">
        <v>9</v>
      </c>
      <c r="K1444" s="28" t="s">
        <v>9</v>
      </c>
      <c r="L1444" s="28" t="s">
        <v>9</v>
      </c>
      <c r="M1444" s="28" t="s">
        <v>9</v>
      </c>
      <c r="N1444" s="27">
        <v>365.16199999999998</v>
      </c>
      <c r="O1444" s="27">
        <v>107.90900000000001</v>
      </c>
      <c r="P1444" s="27">
        <v>44776.940999999999</v>
      </c>
    </row>
    <row r="1445" spans="1:16" ht="10.5" customHeight="1" x14ac:dyDescent="0.2">
      <c r="A1445" s="26">
        <f>A1444+1</f>
        <v>32</v>
      </c>
      <c r="B1445" s="25" t="s">
        <v>32</v>
      </c>
      <c r="C1445" s="23">
        <v>31768.001</v>
      </c>
      <c r="D1445" s="23">
        <v>617.17700000000002</v>
      </c>
      <c r="E1445" s="23">
        <v>1951.3</v>
      </c>
      <c r="F1445" s="24" t="s">
        <v>9</v>
      </c>
      <c r="G1445" s="23">
        <v>10346.651</v>
      </c>
      <c r="H1445" s="23">
        <v>25.561</v>
      </c>
      <c r="I1445" s="24" t="s">
        <v>9</v>
      </c>
      <c r="J1445" s="24" t="s">
        <v>9</v>
      </c>
      <c r="K1445" s="24" t="s">
        <v>9</v>
      </c>
      <c r="L1445" s="24" t="s">
        <v>9</v>
      </c>
      <c r="M1445" s="24" t="s">
        <v>9</v>
      </c>
      <c r="N1445" s="23">
        <v>39.832000000000001</v>
      </c>
      <c r="O1445" s="24" t="s">
        <v>9</v>
      </c>
      <c r="P1445" s="23">
        <v>44748.521999999997</v>
      </c>
    </row>
    <row r="1446" spans="1:16" ht="10.5" customHeight="1" x14ac:dyDescent="0.2">
      <c r="A1446" s="29">
        <f>A1445+1</f>
        <v>33</v>
      </c>
      <c r="B1446" s="11" t="s">
        <v>29</v>
      </c>
      <c r="C1446" s="27">
        <v>34665.095999999998</v>
      </c>
      <c r="D1446" s="27">
        <v>102.628</v>
      </c>
      <c r="E1446" s="27">
        <v>592.85199999999998</v>
      </c>
      <c r="F1446" s="28" t="s">
        <v>9</v>
      </c>
      <c r="G1446" s="27">
        <v>3852.7220000000002</v>
      </c>
      <c r="H1446" s="27">
        <v>845.15300000000002</v>
      </c>
      <c r="I1446" s="28" t="s">
        <v>9</v>
      </c>
      <c r="J1446" s="28" t="s">
        <v>9</v>
      </c>
      <c r="K1446" s="28" t="s">
        <v>9</v>
      </c>
      <c r="L1446" s="27">
        <v>103.749</v>
      </c>
      <c r="M1446" s="28" t="s">
        <v>9</v>
      </c>
      <c r="N1446" s="27">
        <v>487.86399999999998</v>
      </c>
      <c r="O1446" s="27">
        <v>8.4489999999999998</v>
      </c>
      <c r="P1446" s="27">
        <v>40658.512999999999</v>
      </c>
    </row>
    <row r="1447" spans="1:16" ht="10.5" customHeight="1" x14ac:dyDescent="0.2">
      <c r="A1447" s="26">
        <f>A1446+1</f>
        <v>34</v>
      </c>
      <c r="B1447" s="25" t="s">
        <v>28</v>
      </c>
      <c r="C1447" s="23">
        <v>11051.333000000001</v>
      </c>
      <c r="D1447" s="23">
        <v>8511.5660000000007</v>
      </c>
      <c r="E1447" s="23">
        <v>11697.009</v>
      </c>
      <c r="F1447" s="24" t="s">
        <v>9</v>
      </c>
      <c r="G1447" s="23">
        <v>5144.0330000000004</v>
      </c>
      <c r="H1447" s="23">
        <v>702.50400000000002</v>
      </c>
      <c r="I1447" s="23">
        <v>-711.34900000000005</v>
      </c>
      <c r="J1447" s="24" t="s">
        <v>9</v>
      </c>
      <c r="K1447" s="23">
        <v>129.768</v>
      </c>
      <c r="L1447" s="23">
        <v>1183.021</v>
      </c>
      <c r="M1447" s="24" t="s">
        <v>9</v>
      </c>
      <c r="N1447" s="24" t="s">
        <v>9</v>
      </c>
      <c r="O1447" s="23">
        <v>770.54899999999998</v>
      </c>
      <c r="P1447" s="23">
        <v>38478.432999999997</v>
      </c>
    </row>
    <row r="1448" spans="1:16" ht="10.5" customHeight="1" x14ac:dyDescent="0.2">
      <c r="A1448" s="34">
        <f>A1447+1</f>
        <v>35</v>
      </c>
      <c r="B1448" s="33" t="s">
        <v>26</v>
      </c>
      <c r="C1448" s="30">
        <v>33679.305999999997</v>
      </c>
      <c r="D1448" s="30">
        <v>57.576000000000001</v>
      </c>
      <c r="E1448" s="30">
        <v>1446.078</v>
      </c>
      <c r="F1448" s="31" t="s">
        <v>9</v>
      </c>
      <c r="G1448" s="31" t="s">
        <v>9</v>
      </c>
      <c r="H1448" s="30">
        <v>508.40699999999998</v>
      </c>
      <c r="I1448" s="31" t="s">
        <v>9</v>
      </c>
      <c r="J1448" s="32">
        <v>185.989</v>
      </c>
      <c r="K1448" s="31" t="s">
        <v>9</v>
      </c>
      <c r="L1448" s="30">
        <v>5.4960000000000004</v>
      </c>
      <c r="M1448" s="31" t="s">
        <v>9</v>
      </c>
      <c r="N1448" s="31" t="s">
        <v>9</v>
      </c>
      <c r="O1448" s="30">
        <v>4.1459999999999999</v>
      </c>
      <c r="P1448" s="30">
        <f>SUM(C1448:O1448)</f>
        <v>35886.998</v>
      </c>
    </row>
    <row r="1449" spans="1:16" ht="10.5" customHeight="1" x14ac:dyDescent="0.2">
      <c r="A1449" s="26">
        <f>A1448+1</f>
        <v>36</v>
      </c>
      <c r="B1449" s="25" t="s">
        <v>25</v>
      </c>
      <c r="C1449" s="23">
        <v>17736.97</v>
      </c>
      <c r="D1449" s="23">
        <v>911.62800000000004</v>
      </c>
      <c r="E1449" s="23">
        <v>11513.776</v>
      </c>
      <c r="F1449" s="24" t="s">
        <v>9</v>
      </c>
      <c r="G1449" s="24" t="s">
        <v>9</v>
      </c>
      <c r="H1449" s="23">
        <v>2513.7220000000002</v>
      </c>
      <c r="I1449" s="24" t="s">
        <v>9</v>
      </c>
      <c r="J1449" s="23">
        <v>1199.874</v>
      </c>
      <c r="K1449" s="24" t="s">
        <v>9</v>
      </c>
      <c r="L1449" s="24" t="s">
        <v>9</v>
      </c>
      <c r="M1449" s="24" t="s">
        <v>9</v>
      </c>
      <c r="N1449" s="24" t="s">
        <v>9</v>
      </c>
      <c r="O1449" s="24" t="s">
        <v>9</v>
      </c>
      <c r="P1449" s="23">
        <v>33875.97</v>
      </c>
    </row>
    <row r="1450" spans="1:16" ht="10.5" customHeight="1" x14ac:dyDescent="0.2">
      <c r="A1450" s="29">
        <f>A1449+1</f>
        <v>37</v>
      </c>
      <c r="B1450" s="11" t="s">
        <v>24</v>
      </c>
      <c r="C1450" s="27">
        <v>28402.187000000002</v>
      </c>
      <c r="D1450" s="27">
        <v>66.212000000000003</v>
      </c>
      <c r="E1450" s="27">
        <v>4887.2709999999997</v>
      </c>
      <c r="F1450" s="28" t="s">
        <v>9</v>
      </c>
      <c r="G1450" s="28" t="s">
        <v>9</v>
      </c>
      <c r="H1450" s="27">
        <v>237.32</v>
      </c>
      <c r="I1450" s="28" t="s">
        <v>9</v>
      </c>
      <c r="J1450" s="28" t="s">
        <v>9</v>
      </c>
      <c r="K1450" s="28" t="s">
        <v>9</v>
      </c>
      <c r="L1450" s="27">
        <v>18.652000000000001</v>
      </c>
      <c r="M1450" s="28" t="s">
        <v>9</v>
      </c>
      <c r="N1450" s="28" t="s">
        <v>9</v>
      </c>
      <c r="O1450" s="28" t="s">
        <v>9</v>
      </c>
      <c r="P1450" s="27">
        <v>33611.642</v>
      </c>
    </row>
    <row r="1451" spans="1:16" ht="10.5" customHeight="1" x14ac:dyDescent="0.2">
      <c r="A1451" s="26">
        <f>A1450+1</f>
        <v>38</v>
      </c>
      <c r="B1451" s="25" t="s">
        <v>23</v>
      </c>
      <c r="C1451" s="23">
        <v>3735.7820000000002</v>
      </c>
      <c r="D1451" s="23">
        <v>5172.9319999999998</v>
      </c>
      <c r="E1451" s="23">
        <v>4088.2249999999999</v>
      </c>
      <c r="F1451" s="23">
        <v>1.498</v>
      </c>
      <c r="G1451" s="23">
        <v>15427.767</v>
      </c>
      <c r="H1451" s="23">
        <v>286.37299999999999</v>
      </c>
      <c r="I1451" s="24" t="s">
        <v>9</v>
      </c>
      <c r="J1451" s="24" t="s">
        <v>9</v>
      </c>
      <c r="K1451" s="24" t="s">
        <v>9</v>
      </c>
      <c r="L1451" s="23">
        <v>908.92499999999995</v>
      </c>
      <c r="M1451" s="24" t="s">
        <v>9</v>
      </c>
      <c r="N1451" s="24" t="s">
        <v>9</v>
      </c>
      <c r="O1451" s="23">
        <v>869.13900000000001</v>
      </c>
      <c r="P1451" s="23">
        <v>30490.639999999999</v>
      </c>
    </row>
    <row r="1452" spans="1:16" ht="10.5" customHeight="1" x14ac:dyDescent="0.2">
      <c r="A1452" s="29">
        <f>A1451+1</f>
        <v>39</v>
      </c>
      <c r="B1452" s="11" t="s">
        <v>21</v>
      </c>
      <c r="C1452" s="27">
        <v>20238.705999999998</v>
      </c>
      <c r="D1452" s="27">
        <v>28.19</v>
      </c>
      <c r="E1452" s="27">
        <v>348.73200000000003</v>
      </c>
      <c r="F1452" s="28" t="s">
        <v>9</v>
      </c>
      <c r="G1452" s="27">
        <v>8726.1129999999994</v>
      </c>
      <c r="H1452" s="27">
        <v>1124.1220000000001</v>
      </c>
      <c r="I1452" s="28" t="s">
        <v>9</v>
      </c>
      <c r="J1452" s="28" t="s">
        <v>9</v>
      </c>
      <c r="K1452" s="28" t="s">
        <v>9</v>
      </c>
      <c r="L1452" s="27">
        <v>16.663</v>
      </c>
      <c r="M1452" s="28" t="s">
        <v>9</v>
      </c>
      <c r="N1452" s="27">
        <v>2.63</v>
      </c>
      <c r="O1452" s="27">
        <v>5.8000000000000003E-2</v>
      </c>
      <c r="P1452" s="27">
        <v>30485.214</v>
      </c>
    </row>
    <row r="1453" spans="1:16" ht="10.5" customHeight="1" x14ac:dyDescent="0.2">
      <c r="A1453" s="26">
        <f>A1452+1</f>
        <v>40</v>
      </c>
      <c r="B1453" s="25" t="s">
        <v>22</v>
      </c>
      <c r="C1453" s="23">
        <v>28877.174999999999</v>
      </c>
      <c r="D1453" s="23">
        <v>47.886000000000003</v>
      </c>
      <c r="E1453" s="23">
        <v>2.536</v>
      </c>
      <c r="F1453" s="23">
        <v>64.733999999999995</v>
      </c>
      <c r="G1453" s="24" t="s">
        <v>9</v>
      </c>
      <c r="H1453" s="23">
        <v>1332.076</v>
      </c>
      <c r="I1453" s="24" t="s">
        <v>9</v>
      </c>
      <c r="J1453" s="24" t="s">
        <v>9</v>
      </c>
      <c r="K1453" s="24" t="s">
        <v>9</v>
      </c>
      <c r="L1453" s="23">
        <v>7.665</v>
      </c>
      <c r="M1453" s="24" t="s">
        <v>9</v>
      </c>
      <c r="N1453" s="24" t="s">
        <v>9</v>
      </c>
      <c r="O1453" s="24" t="s">
        <v>9</v>
      </c>
      <c r="P1453" s="23">
        <v>30332.072</v>
      </c>
    </row>
    <row r="1454" spans="1:16" ht="10.5" customHeight="1" x14ac:dyDescent="0.2">
      <c r="A1454" s="29">
        <v>41</v>
      </c>
      <c r="B1454" s="11" t="s">
        <v>20</v>
      </c>
      <c r="C1454" s="27">
        <v>17035.883000000002</v>
      </c>
      <c r="D1454" s="27">
        <v>497.61399999999998</v>
      </c>
      <c r="E1454" s="27">
        <v>20.088999999999999</v>
      </c>
      <c r="F1454" s="28" t="s">
        <v>9</v>
      </c>
      <c r="G1454" s="28" t="s">
        <v>9</v>
      </c>
      <c r="H1454" s="27">
        <v>6613.4719999999998</v>
      </c>
      <c r="I1454" s="28" t="s">
        <v>9</v>
      </c>
      <c r="J1454" s="28" t="s">
        <v>9</v>
      </c>
      <c r="K1454" s="27">
        <v>65.424999999999997</v>
      </c>
      <c r="L1454" s="28" t="s">
        <v>9</v>
      </c>
      <c r="M1454" s="28" t="s">
        <v>9</v>
      </c>
      <c r="N1454" s="28" t="s">
        <v>9</v>
      </c>
      <c r="O1454" s="28" t="s">
        <v>9</v>
      </c>
      <c r="P1454" s="27">
        <v>24232.483</v>
      </c>
    </row>
    <row r="1455" spans="1:16" ht="10.5" customHeight="1" x14ac:dyDescent="0.2">
      <c r="A1455" s="26">
        <v>42</v>
      </c>
      <c r="B1455" s="25" t="s">
        <v>18</v>
      </c>
      <c r="C1455" s="23">
        <v>528.41200000000003</v>
      </c>
      <c r="D1455" s="23">
        <v>2101.5169999999998</v>
      </c>
      <c r="E1455" s="23">
        <v>10052.945</v>
      </c>
      <c r="F1455" s="24" t="s">
        <v>9</v>
      </c>
      <c r="G1455" s="24" t="s">
        <v>9</v>
      </c>
      <c r="H1455" s="23">
        <v>2645.123</v>
      </c>
      <c r="I1455" s="24" t="s">
        <v>9</v>
      </c>
      <c r="J1455" s="24" t="s">
        <v>9</v>
      </c>
      <c r="K1455" s="23">
        <v>3530.143</v>
      </c>
      <c r="L1455" s="23">
        <v>295.584</v>
      </c>
      <c r="M1455" s="24" t="s">
        <v>9</v>
      </c>
      <c r="N1455" s="24" t="s">
        <v>9</v>
      </c>
      <c r="O1455" s="23">
        <v>411.09</v>
      </c>
      <c r="P1455" s="23">
        <v>19564.814999999999</v>
      </c>
    </row>
    <row r="1456" spans="1:16" ht="10.5" customHeight="1" x14ac:dyDescent="0.2">
      <c r="A1456" s="29">
        <v>43</v>
      </c>
      <c r="B1456" s="11" t="s">
        <v>19</v>
      </c>
      <c r="C1456" s="27">
        <v>3706.3989999999999</v>
      </c>
      <c r="D1456" s="27">
        <v>481.68</v>
      </c>
      <c r="E1456" s="27">
        <v>118.524</v>
      </c>
      <c r="F1456" s="28" t="s">
        <v>9</v>
      </c>
      <c r="G1456" s="27">
        <v>8692.7430000000004</v>
      </c>
      <c r="H1456" s="27">
        <v>990.58100000000002</v>
      </c>
      <c r="I1456" s="28" t="s">
        <v>9</v>
      </c>
      <c r="J1456" s="28" t="s">
        <v>9</v>
      </c>
      <c r="K1456" s="27">
        <v>858.76900000000001</v>
      </c>
      <c r="L1456" s="27">
        <v>166.85400000000001</v>
      </c>
      <c r="M1456" s="28" t="s">
        <v>9</v>
      </c>
      <c r="N1456" s="28" t="s">
        <v>9</v>
      </c>
      <c r="O1456" s="27">
        <v>59.079000000000001</v>
      </c>
      <c r="P1456" s="27">
        <v>15074.629000000001</v>
      </c>
    </row>
    <row r="1457" spans="1:16" ht="10.5" customHeight="1" x14ac:dyDescent="0.2">
      <c r="A1457" s="26">
        <f>A1456+1</f>
        <v>44</v>
      </c>
      <c r="B1457" s="25" t="s">
        <v>16</v>
      </c>
      <c r="C1457" s="23">
        <v>1604.7629999999999</v>
      </c>
      <c r="D1457" s="23">
        <v>8223.8269999999993</v>
      </c>
      <c r="E1457" s="24" t="s">
        <v>9</v>
      </c>
      <c r="F1457" s="23">
        <v>37.854999999999997</v>
      </c>
      <c r="G1457" s="24" t="s">
        <v>9</v>
      </c>
      <c r="H1457" s="23">
        <v>100.75</v>
      </c>
      <c r="I1457" s="24" t="s">
        <v>9</v>
      </c>
      <c r="J1457" s="23">
        <v>206.59200000000001</v>
      </c>
      <c r="K1457" s="24" t="s">
        <v>9</v>
      </c>
      <c r="L1457" s="23">
        <v>287.70499999999998</v>
      </c>
      <c r="M1457" s="24" t="s">
        <v>9</v>
      </c>
      <c r="N1457" s="23">
        <v>2.125</v>
      </c>
      <c r="O1457" s="23">
        <v>169.47800000000001</v>
      </c>
      <c r="P1457" s="23">
        <v>10633.094999999999</v>
      </c>
    </row>
    <row r="1458" spans="1:16" ht="10.5" customHeight="1" x14ac:dyDescent="0.2">
      <c r="A1458" s="29">
        <f>A1457+1</f>
        <v>45</v>
      </c>
      <c r="B1458" s="11" t="s">
        <v>17</v>
      </c>
      <c r="C1458" s="27">
        <v>72.284000000000006</v>
      </c>
      <c r="D1458" s="27">
        <v>3.7229999999999999</v>
      </c>
      <c r="E1458" s="27">
        <v>1405.2860000000001</v>
      </c>
      <c r="F1458" s="28" t="s">
        <v>9</v>
      </c>
      <c r="G1458" s="28" t="s">
        <v>9</v>
      </c>
      <c r="H1458" s="27">
        <v>7223.1270000000004</v>
      </c>
      <c r="I1458" s="28" t="s">
        <v>9</v>
      </c>
      <c r="J1458" s="28" t="s">
        <v>9</v>
      </c>
      <c r="K1458" s="27">
        <v>533.33299999999997</v>
      </c>
      <c r="L1458" s="27">
        <v>678.56600000000003</v>
      </c>
      <c r="M1458" s="28" t="s">
        <v>9</v>
      </c>
      <c r="N1458" s="28" t="s">
        <v>9</v>
      </c>
      <c r="O1458" s="27">
        <v>109.187</v>
      </c>
      <c r="P1458" s="27">
        <v>9346.94</v>
      </c>
    </row>
    <row r="1459" spans="1:16" ht="10.5" customHeight="1" x14ac:dyDescent="0.2">
      <c r="A1459" s="26">
        <f>A1458+1</f>
        <v>46</v>
      </c>
      <c r="B1459" s="25" t="s">
        <v>11</v>
      </c>
      <c r="C1459" s="24" t="s">
        <v>9</v>
      </c>
      <c r="D1459" s="23">
        <v>70.003</v>
      </c>
      <c r="E1459" s="23">
        <v>7325.1319999999996</v>
      </c>
      <c r="F1459" s="24" t="s">
        <v>9</v>
      </c>
      <c r="G1459" s="24" t="s">
        <v>9</v>
      </c>
      <c r="H1459" s="23">
        <v>3.1429999999999998</v>
      </c>
      <c r="I1459" s="24" t="s">
        <v>9</v>
      </c>
      <c r="J1459" s="24" t="s">
        <v>9</v>
      </c>
      <c r="K1459" s="24" t="s">
        <v>9</v>
      </c>
      <c r="L1459" s="23">
        <v>103.616</v>
      </c>
      <c r="M1459" s="24" t="s">
        <v>9</v>
      </c>
      <c r="N1459" s="24" t="s">
        <v>9</v>
      </c>
      <c r="O1459" s="24" t="s">
        <v>9</v>
      </c>
      <c r="P1459" s="23">
        <v>7501.8940000000002</v>
      </c>
    </row>
    <row r="1460" spans="1:16" ht="10.5" customHeight="1" x14ac:dyDescent="0.2">
      <c r="A1460" s="29">
        <f>A1459+1</f>
        <v>47</v>
      </c>
      <c r="B1460" s="11" t="s">
        <v>15</v>
      </c>
      <c r="C1460" s="27">
        <v>3611.68</v>
      </c>
      <c r="D1460" s="27">
        <v>51.524000000000001</v>
      </c>
      <c r="E1460" s="27">
        <v>304.803</v>
      </c>
      <c r="F1460" s="28" t="s">
        <v>9</v>
      </c>
      <c r="G1460" s="28" t="s">
        <v>9</v>
      </c>
      <c r="H1460" s="27">
        <v>3431.8649999999998</v>
      </c>
      <c r="I1460" s="28" t="s">
        <v>9</v>
      </c>
      <c r="J1460" s="28" t="s">
        <v>9</v>
      </c>
      <c r="K1460" s="28" t="s">
        <v>9</v>
      </c>
      <c r="L1460" s="28" t="s">
        <v>9</v>
      </c>
      <c r="M1460" s="28" t="s">
        <v>9</v>
      </c>
      <c r="N1460" s="27">
        <v>0.871</v>
      </c>
      <c r="O1460" s="28" t="s">
        <v>9</v>
      </c>
      <c r="P1460" s="27">
        <v>7400.7430000000004</v>
      </c>
    </row>
    <row r="1461" spans="1:16" ht="10.5" customHeight="1" x14ac:dyDescent="0.2">
      <c r="A1461" s="26">
        <f>A1460+1</f>
        <v>48</v>
      </c>
      <c r="B1461" s="25" t="s">
        <v>12</v>
      </c>
      <c r="C1461" s="23">
        <v>3368.5070000000001</v>
      </c>
      <c r="D1461" s="23">
        <v>1706.6320000000001</v>
      </c>
      <c r="E1461" s="23">
        <v>1575.4860000000001</v>
      </c>
      <c r="F1461" s="23">
        <v>157.06100000000001</v>
      </c>
      <c r="G1461" s="24" t="s">
        <v>9</v>
      </c>
      <c r="H1461" s="24" t="s">
        <v>9</v>
      </c>
      <c r="I1461" s="24" t="s">
        <v>9</v>
      </c>
      <c r="J1461" s="24" t="s">
        <v>9</v>
      </c>
      <c r="K1461" s="24" t="s">
        <v>9</v>
      </c>
      <c r="L1461" s="24" t="s">
        <v>9</v>
      </c>
      <c r="M1461" s="24" t="s">
        <v>9</v>
      </c>
      <c r="N1461" s="24" t="s">
        <v>9</v>
      </c>
      <c r="O1461" s="24" t="s">
        <v>9</v>
      </c>
      <c r="P1461" s="23">
        <v>6807.6859999999997</v>
      </c>
    </row>
    <row r="1462" spans="1:16" ht="10.5" customHeight="1" x14ac:dyDescent="0.2">
      <c r="A1462" s="29">
        <f>A1461+1</f>
        <v>49</v>
      </c>
      <c r="B1462" s="11" t="s">
        <v>13</v>
      </c>
      <c r="C1462" s="27">
        <v>564.59400000000005</v>
      </c>
      <c r="D1462" s="27">
        <v>936.995</v>
      </c>
      <c r="E1462" s="27">
        <v>3895.5659999999998</v>
      </c>
      <c r="F1462" s="28" t="s">
        <v>9</v>
      </c>
      <c r="G1462" s="28" t="s">
        <v>9</v>
      </c>
      <c r="H1462" s="27">
        <v>1345.665</v>
      </c>
      <c r="I1462" s="28" t="s">
        <v>9</v>
      </c>
      <c r="J1462" s="28" t="s">
        <v>9</v>
      </c>
      <c r="K1462" s="28" t="s">
        <v>9</v>
      </c>
      <c r="L1462" s="28" t="s">
        <v>9</v>
      </c>
      <c r="M1462" s="28" t="s">
        <v>9</v>
      </c>
      <c r="N1462" s="27">
        <v>0.95</v>
      </c>
      <c r="O1462" s="28" t="s">
        <v>9</v>
      </c>
      <c r="P1462" s="27">
        <v>6743.77</v>
      </c>
    </row>
    <row r="1463" spans="1:16" ht="10.5" customHeight="1" x14ac:dyDescent="0.2">
      <c r="A1463" s="26">
        <f>A1462+1</f>
        <v>50</v>
      </c>
      <c r="B1463" s="25" t="s">
        <v>14</v>
      </c>
      <c r="C1463" s="24" t="s">
        <v>9</v>
      </c>
      <c r="D1463" s="23">
        <v>31.74</v>
      </c>
      <c r="E1463" s="23">
        <v>11</v>
      </c>
      <c r="F1463" s="24" t="s">
        <v>9</v>
      </c>
      <c r="G1463" s="23">
        <v>4171.12</v>
      </c>
      <c r="H1463" s="23">
        <v>884.21100000000001</v>
      </c>
      <c r="I1463" s="24" t="s">
        <v>9</v>
      </c>
      <c r="J1463" s="24" t="s">
        <v>9</v>
      </c>
      <c r="K1463" s="23">
        <v>370.40800000000002</v>
      </c>
      <c r="L1463" s="24" t="s">
        <v>9</v>
      </c>
      <c r="M1463" s="24" t="s">
        <v>9</v>
      </c>
      <c r="N1463" s="23">
        <v>12.132999999999999</v>
      </c>
      <c r="O1463" s="24" t="s">
        <v>9</v>
      </c>
      <c r="P1463" s="23">
        <v>5480.6120000000001</v>
      </c>
    </row>
    <row r="1464" spans="1:16" ht="10.5" customHeight="1" thickBot="1" x14ac:dyDescent="0.25">
      <c r="A1464" s="22">
        <f>A1463+1</f>
        <v>51</v>
      </c>
      <c r="B1464" s="21" t="s">
        <v>10</v>
      </c>
      <c r="C1464" s="20" t="s">
        <v>9</v>
      </c>
      <c r="D1464" s="19">
        <v>123.239</v>
      </c>
      <c r="E1464" s="20" t="s">
        <v>9</v>
      </c>
      <c r="F1464" s="20" t="s">
        <v>9</v>
      </c>
      <c r="G1464" s="20" t="s">
        <v>9</v>
      </c>
      <c r="H1464" s="20" t="s">
        <v>9</v>
      </c>
      <c r="I1464" s="20" t="s">
        <v>9</v>
      </c>
      <c r="J1464" s="20" t="s">
        <v>9</v>
      </c>
      <c r="K1464" s="20" t="s">
        <v>9</v>
      </c>
      <c r="L1464" s="20" t="s">
        <v>9</v>
      </c>
      <c r="M1464" s="20" t="s">
        <v>9</v>
      </c>
      <c r="N1464" s="20" t="s">
        <v>9</v>
      </c>
      <c r="O1464" s="20" t="s">
        <v>9</v>
      </c>
      <c r="P1464" s="19">
        <v>123.239</v>
      </c>
    </row>
    <row r="1465" spans="1:16" ht="10.5" customHeight="1" thickBot="1" x14ac:dyDescent="0.25">
      <c r="A1465" s="18"/>
      <c r="B1465" s="18" t="s">
        <v>8</v>
      </c>
      <c r="C1465" s="17">
        <v>1903955.9639999999</v>
      </c>
      <c r="D1465" s="17">
        <v>124880.21799999999</v>
      </c>
      <c r="E1465" s="17">
        <v>639129.11</v>
      </c>
      <c r="F1465" s="17">
        <v>9039.4680000000008</v>
      </c>
      <c r="G1465" s="17">
        <v>768826.30799999996</v>
      </c>
      <c r="H1465" s="17">
        <v>216961.046</v>
      </c>
      <c r="I1465" s="17">
        <v>-8823.4449999999997</v>
      </c>
      <c r="J1465" s="17">
        <f>SUM(J1414:J1464)</f>
        <v>13773.75</v>
      </c>
      <c r="K1465" s="17">
        <v>35199.915999999997</v>
      </c>
      <c r="L1465" s="17">
        <v>14548.141</v>
      </c>
      <c r="M1465" s="17">
        <v>542.755</v>
      </c>
      <c r="N1465" s="17">
        <v>6737.3370000000004</v>
      </c>
      <c r="O1465" s="17">
        <v>11906.337</v>
      </c>
      <c r="P1465" s="17">
        <f>SUM(C1465:O1465)</f>
        <v>3736676.9049999998</v>
      </c>
    </row>
    <row r="1466" spans="1:16" ht="7.5" customHeight="1" x14ac:dyDescent="0.2">
      <c r="A1466" s="16"/>
      <c r="B1466" s="16"/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</row>
    <row r="1467" spans="1:16" ht="11.25" customHeight="1" x14ac:dyDescent="0.2">
      <c r="A1467" s="14" t="s">
        <v>7</v>
      </c>
      <c r="B1467" s="16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</row>
    <row r="1468" spans="1:16" ht="11.25" customHeight="1" x14ac:dyDescent="0.2">
      <c r="A1468" s="14" t="s">
        <v>6</v>
      </c>
    </row>
    <row r="1469" spans="1:16" ht="11.25" customHeight="1" x14ac:dyDescent="0.2">
      <c r="A1469" s="14" t="s">
        <v>5</v>
      </c>
    </row>
    <row r="1470" spans="1:16" ht="11.25" customHeight="1" x14ac:dyDescent="0.2">
      <c r="A1470" s="14" t="s">
        <v>4</v>
      </c>
      <c r="B1470" s="13"/>
      <c r="C1470" s="12"/>
      <c r="D1470" s="12"/>
      <c r="E1470" s="12"/>
      <c r="F1470" s="12"/>
      <c r="G1470" s="12"/>
      <c r="H1470" s="12"/>
      <c r="I1470" s="12"/>
      <c r="J1470" s="12"/>
      <c r="K1470" s="12"/>
    </row>
    <row r="1471" spans="1:16" ht="7.5" customHeight="1" x14ac:dyDescent="0.2"/>
    <row r="1472" spans="1:16" s="9" customFormat="1" ht="11.25" customHeight="1" x14ac:dyDescent="0.2">
      <c r="A1472" s="11" t="s">
        <v>3</v>
      </c>
      <c r="B1472" s="10" t="s">
        <v>81</v>
      </c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</row>
    <row r="1473" spans="1:26" ht="7.5" customHeight="1" x14ac:dyDescent="0.2"/>
    <row r="1474" spans="1:26" customFormat="1" ht="11.25" customHeight="1" x14ac:dyDescent="0.2">
      <c r="A1474" s="8" t="s">
        <v>1</v>
      </c>
      <c r="B1474" s="7" t="s">
        <v>0</v>
      </c>
      <c r="C1474" s="6"/>
      <c r="D1474" s="6"/>
      <c r="E1474" s="6"/>
      <c r="F1474" s="6"/>
      <c r="G1474" s="5"/>
      <c r="H1474" s="5"/>
      <c r="I1474" s="5"/>
      <c r="J1474" s="5"/>
      <c r="K1474" s="4"/>
      <c r="L1474" s="5"/>
      <c r="M1474" s="5"/>
      <c r="N1474" s="5"/>
      <c r="O1474" s="5"/>
      <c r="P1474" s="5"/>
      <c r="Q1474" s="4"/>
      <c r="R1474" s="4"/>
      <c r="S1474" s="4"/>
      <c r="T1474" s="4"/>
      <c r="U1474" s="4"/>
      <c r="V1474" s="4"/>
      <c r="W1474" s="4"/>
      <c r="X1474" s="4"/>
      <c r="Y1474" s="4"/>
      <c r="Z1474" s="4"/>
    </row>
    <row r="1478" spans="1:26" ht="15.75" x14ac:dyDescent="0.2">
      <c r="A1478" s="42" t="s">
        <v>80</v>
      </c>
      <c r="B1478" s="43" t="s">
        <v>79</v>
      </c>
      <c r="D1478" s="15"/>
      <c r="E1478" s="15"/>
      <c r="F1478" s="15"/>
      <c r="G1478" s="15"/>
      <c r="H1478" s="15"/>
      <c r="K1478" s="15"/>
      <c r="L1478" s="15"/>
      <c r="M1478" s="15"/>
      <c r="N1478" s="15"/>
      <c r="O1478" s="15"/>
      <c r="P1478" s="15"/>
    </row>
    <row r="1479" spans="1:26" ht="12.75" customHeight="1" x14ac:dyDescent="0.2">
      <c r="A1479" s="42"/>
      <c r="B1479" s="41" t="s">
        <v>78</v>
      </c>
      <c r="D1479" s="15"/>
      <c r="E1479" s="15"/>
      <c r="F1479" s="15"/>
      <c r="G1479" s="15"/>
      <c r="H1479" s="15"/>
      <c r="K1479" s="15"/>
      <c r="L1479" s="15"/>
      <c r="M1479" s="15"/>
      <c r="N1479" s="15"/>
      <c r="O1479" s="15"/>
      <c r="P1479" s="15"/>
    </row>
    <row r="1480" spans="1:26" x14ac:dyDescent="0.2">
      <c r="A1480" s="16"/>
      <c r="B1480" s="40" t="s">
        <v>77</v>
      </c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</row>
    <row r="1481" spans="1:26" ht="7.5" customHeight="1" thickBot="1" x14ac:dyDescent="0.25">
      <c r="A1481" s="39"/>
      <c r="B1481" s="39"/>
      <c r="C1481" s="38"/>
      <c r="D1481" s="38"/>
      <c r="E1481" s="38"/>
      <c r="F1481" s="38"/>
      <c r="G1481" s="38"/>
      <c r="H1481" s="38"/>
      <c r="I1481" s="38"/>
      <c r="J1481" s="38"/>
      <c r="K1481" s="38"/>
      <c r="L1481" s="38"/>
      <c r="M1481" s="38"/>
      <c r="N1481" s="38"/>
      <c r="O1481" s="38"/>
      <c r="P1481" s="38"/>
    </row>
    <row r="1482" spans="1:26" ht="21.75" thickBot="1" x14ac:dyDescent="0.25">
      <c r="A1482" s="37" t="s">
        <v>76</v>
      </c>
      <c r="B1482" s="36" t="s">
        <v>75</v>
      </c>
      <c r="C1482" s="35" t="s">
        <v>74</v>
      </c>
      <c r="D1482" s="35" t="s">
        <v>73</v>
      </c>
      <c r="E1482" s="35" t="s">
        <v>72</v>
      </c>
      <c r="F1482" s="35" t="s">
        <v>71</v>
      </c>
      <c r="G1482" s="35" t="s">
        <v>70</v>
      </c>
      <c r="H1482" s="35" t="s">
        <v>69</v>
      </c>
      <c r="I1482" s="35" t="s">
        <v>68</v>
      </c>
      <c r="J1482" s="35" t="s">
        <v>67</v>
      </c>
      <c r="K1482" s="35" t="s">
        <v>66</v>
      </c>
      <c r="L1482" s="35" t="s">
        <v>65</v>
      </c>
      <c r="M1482" s="35" t="s">
        <v>64</v>
      </c>
      <c r="N1482" s="35" t="s">
        <v>63</v>
      </c>
      <c r="O1482" s="35" t="s">
        <v>62</v>
      </c>
      <c r="P1482" s="35" t="s">
        <v>61</v>
      </c>
    </row>
    <row r="1483" spans="1:26" ht="10.5" customHeight="1" x14ac:dyDescent="0.2">
      <c r="A1483" s="29">
        <v>1</v>
      </c>
      <c r="B1483" s="11" t="s">
        <v>60</v>
      </c>
      <c r="C1483" s="27">
        <v>140671.96400000001</v>
      </c>
      <c r="D1483" s="27">
        <v>2815.6419999999998</v>
      </c>
      <c r="E1483" s="27">
        <v>188733.296</v>
      </c>
      <c r="F1483" s="27">
        <v>3798.047</v>
      </c>
      <c r="G1483" s="27">
        <v>37555.807000000001</v>
      </c>
      <c r="H1483" s="27">
        <v>828.96299999999997</v>
      </c>
      <c r="I1483" s="28" t="s">
        <v>9</v>
      </c>
      <c r="J1483" s="28" t="s">
        <v>9</v>
      </c>
      <c r="K1483" s="27">
        <v>1152.2460000000001</v>
      </c>
      <c r="L1483" s="27">
        <v>126.173</v>
      </c>
      <c r="M1483" s="27">
        <v>4.1000000000000002E-2</v>
      </c>
      <c r="N1483" s="27">
        <v>492.14600000000002</v>
      </c>
      <c r="O1483" s="27">
        <v>1568.039</v>
      </c>
      <c r="P1483" s="27">
        <v>377742.36300000001</v>
      </c>
    </row>
    <row r="1484" spans="1:26" ht="10.5" customHeight="1" x14ac:dyDescent="0.2">
      <c r="A1484" s="26">
        <f>A1483+1</f>
        <v>2</v>
      </c>
      <c r="B1484" s="25" t="s">
        <v>59</v>
      </c>
      <c r="C1484" s="23">
        <v>2363.6080000000002</v>
      </c>
      <c r="D1484" s="23">
        <v>2839.7910000000002</v>
      </c>
      <c r="E1484" s="23">
        <v>103218.974</v>
      </c>
      <c r="F1484" s="23">
        <v>2687.1779999999999</v>
      </c>
      <c r="G1484" s="23">
        <v>35175.504999999997</v>
      </c>
      <c r="H1484" s="23">
        <v>38333.786</v>
      </c>
      <c r="I1484" s="23">
        <v>937.94</v>
      </c>
      <c r="J1484" s="23">
        <v>12308.471</v>
      </c>
      <c r="K1484" s="23">
        <v>3573.5010000000002</v>
      </c>
      <c r="L1484" s="23">
        <v>2610.3330000000001</v>
      </c>
      <c r="M1484" s="23">
        <v>493.334</v>
      </c>
      <c r="N1484" s="23">
        <v>3518.0230000000001</v>
      </c>
      <c r="O1484" s="23">
        <v>22.04</v>
      </c>
      <c r="P1484" s="23">
        <v>208082.48300000001</v>
      </c>
    </row>
    <row r="1485" spans="1:26" ht="10.5" customHeight="1" x14ac:dyDescent="0.2">
      <c r="A1485" s="29">
        <f>A1484+1</f>
        <v>3</v>
      </c>
      <c r="B1485" s="11" t="s">
        <v>58</v>
      </c>
      <c r="C1485" s="27">
        <v>116212.561</v>
      </c>
      <c r="D1485" s="27">
        <v>3748.1550000000002</v>
      </c>
      <c r="E1485" s="27">
        <v>2699.0729999999999</v>
      </c>
      <c r="F1485" s="27">
        <v>597.995</v>
      </c>
      <c r="G1485" s="27">
        <v>73771.346999999994</v>
      </c>
      <c r="H1485" s="27">
        <v>2290.232</v>
      </c>
      <c r="I1485" s="27">
        <v>-410.596</v>
      </c>
      <c r="J1485" s="28" t="s">
        <v>9</v>
      </c>
      <c r="K1485" s="27">
        <v>691.98800000000006</v>
      </c>
      <c r="L1485" s="27">
        <v>2028.662</v>
      </c>
      <c r="M1485" s="28" t="s">
        <v>9</v>
      </c>
      <c r="N1485" s="27">
        <v>9.8130000000000006</v>
      </c>
      <c r="O1485" s="27">
        <v>48.750999999999998</v>
      </c>
      <c r="P1485" s="27">
        <v>201687.98</v>
      </c>
    </row>
    <row r="1486" spans="1:26" ht="10.5" customHeight="1" x14ac:dyDescent="0.2">
      <c r="A1486" s="26">
        <f>A1485+1</f>
        <v>4</v>
      </c>
      <c r="B1486" s="25" t="s">
        <v>57</v>
      </c>
      <c r="C1486" s="23">
        <v>72741.828999999998</v>
      </c>
      <c r="D1486" s="23">
        <v>35743.031000000003</v>
      </c>
      <c r="E1486" s="23">
        <v>43202.866000000002</v>
      </c>
      <c r="F1486" s="23">
        <v>23.471</v>
      </c>
      <c r="G1486" s="23">
        <v>32291.345000000001</v>
      </c>
      <c r="H1486" s="23">
        <v>86.769000000000005</v>
      </c>
      <c r="I1486" s="24" t="s">
        <v>9</v>
      </c>
      <c r="J1486" s="24" t="s">
        <v>9</v>
      </c>
      <c r="K1486" s="23">
        <v>2059.0329999999999</v>
      </c>
      <c r="L1486" s="23">
        <v>3631.3119999999999</v>
      </c>
      <c r="M1486" s="24" t="s">
        <v>9</v>
      </c>
      <c r="N1486" s="24" t="s">
        <v>9</v>
      </c>
      <c r="O1486" s="23">
        <v>2036.183</v>
      </c>
      <c r="P1486" s="23">
        <v>191815.83900000001</v>
      </c>
    </row>
    <row r="1487" spans="1:26" ht="10.5" customHeight="1" x14ac:dyDescent="0.2">
      <c r="A1487" s="29">
        <f>A1486+1</f>
        <v>5</v>
      </c>
      <c r="B1487" s="11" t="s">
        <v>56</v>
      </c>
      <c r="C1487" s="27">
        <v>82322.831000000006</v>
      </c>
      <c r="D1487" s="27">
        <v>633.01900000000001</v>
      </c>
      <c r="E1487" s="27">
        <v>4665.5649999999996</v>
      </c>
      <c r="F1487" s="27">
        <v>384.39800000000002</v>
      </c>
      <c r="G1487" s="27">
        <v>89438.048999999999</v>
      </c>
      <c r="H1487" s="27">
        <v>143.827</v>
      </c>
      <c r="I1487" s="28" t="s">
        <v>9</v>
      </c>
      <c r="J1487" s="28" t="s">
        <v>9</v>
      </c>
      <c r="K1487" s="28" t="s">
        <v>9</v>
      </c>
      <c r="L1487" s="27">
        <v>908.39200000000005</v>
      </c>
      <c r="M1487" s="28" t="s">
        <v>9</v>
      </c>
      <c r="N1487" s="28" t="s">
        <v>9</v>
      </c>
      <c r="O1487" s="28" t="s">
        <v>9</v>
      </c>
      <c r="P1487" s="27">
        <v>178496.08100000001</v>
      </c>
    </row>
    <row r="1488" spans="1:26" ht="10.5" customHeight="1" x14ac:dyDescent="0.2">
      <c r="A1488" s="26">
        <f>A1487+1</f>
        <v>6</v>
      </c>
      <c r="B1488" s="25" t="s">
        <v>55</v>
      </c>
      <c r="C1488" s="23">
        <v>129578.545</v>
      </c>
      <c r="D1488" s="23">
        <v>354.41199999999998</v>
      </c>
      <c r="E1488" s="23">
        <v>825.15499999999997</v>
      </c>
      <c r="F1488" s="23">
        <v>290.35300000000001</v>
      </c>
      <c r="G1488" s="23">
        <v>16781.378000000001</v>
      </c>
      <c r="H1488" s="23">
        <v>583.048</v>
      </c>
      <c r="I1488" s="24" t="s">
        <v>9</v>
      </c>
      <c r="J1488" s="24" t="s">
        <v>9</v>
      </c>
      <c r="K1488" s="23">
        <v>620.54200000000003</v>
      </c>
      <c r="L1488" s="23">
        <v>26.849</v>
      </c>
      <c r="M1488" s="24" t="s">
        <v>9</v>
      </c>
      <c r="N1488" s="24" t="s">
        <v>9</v>
      </c>
      <c r="O1488" s="24" t="s">
        <v>9</v>
      </c>
      <c r="P1488" s="23">
        <v>149060.28099999999</v>
      </c>
    </row>
    <row r="1489" spans="1:16" ht="10.5" customHeight="1" x14ac:dyDescent="0.2">
      <c r="A1489" s="29">
        <f>A1488+1</f>
        <v>7</v>
      </c>
      <c r="B1489" s="11" t="s">
        <v>54</v>
      </c>
      <c r="C1489" s="27">
        <v>25009.580999999998</v>
      </c>
      <c r="D1489" s="27">
        <v>14945.178</v>
      </c>
      <c r="E1489" s="27">
        <v>39728.707999999999</v>
      </c>
      <c r="F1489" s="27">
        <v>86.201999999999998</v>
      </c>
      <c r="G1489" s="27">
        <v>31507.988000000001</v>
      </c>
      <c r="H1489" s="27">
        <v>24909.572</v>
      </c>
      <c r="I1489" s="27">
        <v>-990.43700000000001</v>
      </c>
      <c r="J1489" s="28" t="s">
        <v>9</v>
      </c>
      <c r="K1489" s="27">
        <v>640.32500000000005</v>
      </c>
      <c r="L1489" s="27">
        <v>2231.6120000000001</v>
      </c>
      <c r="M1489" s="28" t="s">
        <v>9</v>
      </c>
      <c r="N1489" s="27">
        <v>10.345000000000001</v>
      </c>
      <c r="O1489" s="28" t="s">
        <v>9</v>
      </c>
      <c r="P1489" s="27">
        <v>138079.07399999999</v>
      </c>
    </row>
    <row r="1490" spans="1:16" ht="10.5" customHeight="1" x14ac:dyDescent="0.2">
      <c r="A1490" s="26">
        <f>A1489+1</f>
        <v>8</v>
      </c>
      <c r="B1490" s="25" t="s">
        <v>53</v>
      </c>
      <c r="C1490" s="23">
        <v>121477.88499999999</v>
      </c>
      <c r="D1490" s="23">
        <v>969.52099999999996</v>
      </c>
      <c r="E1490" s="23">
        <v>2054.616</v>
      </c>
      <c r="F1490" s="23">
        <v>2599.337</v>
      </c>
      <c r="G1490" s="24" t="s">
        <v>9</v>
      </c>
      <c r="H1490" s="23">
        <v>588.27599999999995</v>
      </c>
      <c r="I1490" s="24" t="s">
        <v>9</v>
      </c>
      <c r="J1490" s="24" t="s">
        <v>9</v>
      </c>
      <c r="K1490" s="24" t="s">
        <v>9</v>
      </c>
      <c r="L1490" s="23">
        <v>129.88300000000001</v>
      </c>
      <c r="M1490" s="24" t="s">
        <v>9</v>
      </c>
      <c r="N1490" s="24" t="s">
        <v>9</v>
      </c>
      <c r="O1490" s="24" t="s">
        <v>9</v>
      </c>
      <c r="P1490" s="23">
        <v>127819.518</v>
      </c>
    </row>
    <row r="1491" spans="1:16" ht="10.5" customHeight="1" x14ac:dyDescent="0.2">
      <c r="A1491" s="29">
        <f>A1490+1</f>
        <v>9</v>
      </c>
      <c r="B1491" s="11" t="s">
        <v>52</v>
      </c>
      <c r="C1491" s="27">
        <v>77517.714000000007</v>
      </c>
      <c r="D1491" s="27">
        <v>366.15600000000001</v>
      </c>
      <c r="E1491" s="27">
        <v>5028.2120000000004</v>
      </c>
      <c r="F1491" s="27">
        <v>230.143</v>
      </c>
      <c r="G1491" s="27">
        <v>31368.562999999998</v>
      </c>
      <c r="H1491" s="27">
        <v>5817.6310000000003</v>
      </c>
      <c r="I1491" s="28" t="s">
        <v>9</v>
      </c>
      <c r="J1491" s="28" t="s">
        <v>9</v>
      </c>
      <c r="K1491" s="27">
        <v>4047.1529999999998</v>
      </c>
      <c r="L1491" s="27">
        <v>29.013000000000002</v>
      </c>
      <c r="M1491" s="28" t="s">
        <v>9</v>
      </c>
      <c r="N1491" s="28" t="s">
        <v>9</v>
      </c>
      <c r="O1491" s="27">
        <v>0.75800000000000001</v>
      </c>
      <c r="P1491" s="27">
        <v>124405.34299999999</v>
      </c>
    </row>
    <row r="1492" spans="1:16" ht="10.5" customHeight="1" x14ac:dyDescent="0.2">
      <c r="A1492" s="26">
        <f>A1491+1</f>
        <v>10</v>
      </c>
      <c r="B1492" s="25" t="s">
        <v>51</v>
      </c>
      <c r="C1492" s="23">
        <v>80100.45</v>
      </c>
      <c r="D1492" s="23">
        <v>1620.653</v>
      </c>
      <c r="E1492" s="23">
        <v>4251.076</v>
      </c>
      <c r="F1492" s="24" t="s">
        <v>9</v>
      </c>
      <c r="G1492" s="23">
        <v>32472.935000000001</v>
      </c>
      <c r="H1492" s="23">
        <v>2480.7959999999998</v>
      </c>
      <c r="I1492" s="23">
        <v>-154.828</v>
      </c>
      <c r="J1492" s="24" t="s">
        <v>9</v>
      </c>
      <c r="K1492" s="23">
        <v>3015.4589999999998</v>
      </c>
      <c r="L1492" s="23">
        <v>89.338999999999999</v>
      </c>
      <c r="M1492" s="24" t="s">
        <v>9</v>
      </c>
      <c r="N1492" s="24" t="s">
        <v>9</v>
      </c>
      <c r="O1492" s="23">
        <v>1.53</v>
      </c>
      <c r="P1492" s="23">
        <v>123877.412</v>
      </c>
    </row>
    <row r="1493" spans="1:16" ht="10.5" customHeight="1" x14ac:dyDescent="0.2">
      <c r="A1493" s="29">
        <f>A1492+1</f>
        <v>11</v>
      </c>
      <c r="B1493" s="11" t="s">
        <v>50</v>
      </c>
      <c r="C1493" s="27">
        <v>75945.463000000003</v>
      </c>
      <c r="D1493" s="27">
        <v>825.83100000000002</v>
      </c>
      <c r="E1493" s="27">
        <v>1130.2529999999999</v>
      </c>
      <c r="F1493" s="28" t="s">
        <v>9</v>
      </c>
      <c r="G1493" s="27">
        <v>39126.881000000001</v>
      </c>
      <c r="H1493" s="27">
        <v>3137.8150000000001</v>
      </c>
      <c r="I1493" s="27">
        <v>108.102</v>
      </c>
      <c r="J1493" s="28" t="s">
        <v>9</v>
      </c>
      <c r="K1493" s="27">
        <v>1664.192</v>
      </c>
      <c r="L1493" s="27">
        <v>109.376</v>
      </c>
      <c r="M1493" s="28" t="s">
        <v>9</v>
      </c>
      <c r="N1493" s="28" t="s">
        <v>9</v>
      </c>
      <c r="O1493" s="27">
        <v>226.44300000000001</v>
      </c>
      <c r="P1493" s="27">
        <v>122274.356</v>
      </c>
    </row>
    <row r="1494" spans="1:16" ht="10.5" customHeight="1" x14ac:dyDescent="0.2">
      <c r="A1494" s="26">
        <f>A1493+1</f>
        <v>12</v>
      </c>
      <c r="B1494" s="25" t="s">
        <v>49</v>
      </c>
      <c r="C1494" s="23">
        <v>9444.5630000000001</v>
      </c>
      <c r="D1494" s="23">
        <v>484.51100000000002</v>
      </c>
      <c r="E1494" s="23">
        <v>7700.2259999999997</v>
      </c>
      <c r="F1494" s="23">
        <v>247.892</v>
      </c>
      <c r="G1494" s="23">
        <v>8605.232</v>
      </c>
      <c r="H1494" s="23">
        <v>80262.888999999996</v>
      </c>
      <c r="I1494" s="24" t="s">
        <v>9</v>
      </c>
      <c r="J1494" s="24" t="s">
        <v>9</v>
      </c>
      <c r="K1494" s="23">
        <v>1240.8969999999999</v>
      </c>
      <c r="L1494" s="23">
        <v>250.666</v>
      </c>
      <c r="M1494" s="24" t="s">
        <v>9</v>
      </c>
      <c r="N1494" s="24" t="s">
        <v>9</v>
      </c>
      <c r="O1494" s="24" t="s">
        <v>9</v>
      </c>
      <c r="P1494" s="23">
        <v>108236.87699999999</v>
      </c>
    </row>
    <row r="1495" spans="1:16" ht="10.5" customHeight="1" x14ac:dyDescent="0.2">
      <c r="A1495" s="29">
        <f>A1494+1</f>
        <v>13</v>
      </c>
      <c r="B1495" s="11" t="s">
        <v>48</v>
      </c>
      <c r="C1495" s="27">
        <v>68266.998999999996</v>
      </c>
      <c r="D1495" s="27">
        <v>1189.2639999999999</v>
      </c>
      <c r="E1495" s="27">
        <v>12607.264999999999</v>
      </c>
      <c r="F1495" s="28" t="s">
        <v>9</v>
      </c>
      <c r="G1495" s="27">
        <v>18882.432000000001</v>
      </c>
      <c r="H1495" s="27">
        <v>1427.6790000000001</v>
      </c>
      <c r="I1495" s="27">
        <v>-1053.6980000000001</v>
      </c>
      <c r="J1495" s="28" t="s">
        <v>9</v>
      </c>
      <c r="K1495" s="27">
        <v>1790.809</v>
      </c>
      <c r="L1495" s="27">
        <v>1098.7860000000001</v>
      </c>
      <c r="M1495" s="28" t="s">
        <v>9</v>
      </c>
      <c r="N1495" s="28" t="s">
        <v>9</v>
      </c>
      <c r="O1495" s="27">
        <v>6.0999999999999999E-2</v>
      </c>
      <c r="P1495" s="27">
        <v>104209.59600000001</v>
      </c>
    </row>
    <row r="1496" spans="1:16" ht="10.5" customHeight="1" x14ac:dyDescent="0.2">
      <c r="A1496" s="26">
        <f>A1495+1</f>
        <v>14</v>
      </c>
      <c r="B1496" s="25" t="s">
        <v>47</v>
      </c>
      <c r="C1496" s="23">
        <v>62219.508999999998</v>
      </c>
      <c r="D1496" s="23">
        <v>562.16999999999996</v>
      </c>
      <c r="E1496" s="23">
        <v>648.77099999999996</v>
      </c>
      <c r="F1496" s="23">
        <v>13.833</v>
      </c>
      <c r="G1496" s="23">
        <v>25824.858</v>
      </c>
      <c r="H1496" s="23">
        <v>6396.2089999999998</v>
      </c>
      <c r="I1496" s="23">
        <v>-731.45100000000002</v>
      </c>
      <c r="J1496" s="24" t="s">
        <v>9</v>
      </c>
      <c r="K1496" s="23">
        <v>760.84400000000005</v>
      </c>
      <c r="L1496" s="23">
        <v>38.805</v>
      </c>
      <c r="M1496" s="24" t="s">
        <v>9</v>
      </c>
      <c r="N1496" s="24" t="s">
        <v>9</v>
      </c>
      <c r="O1496" s="23">
        <v>105.035</v>
      </c>
      <c r="P1496" s="23">
        <v>95838.582999999999</v>
      </c>
    </row>
    <row r="1497" spans="1:16" ht="10.5" customHeight="1" x14ac:dyDescent="0.2">
      <c r="A1497" s="29">
        <f>A1496+1</f>
        <v>15</v>
      </c>
      <c r="B1497" s="11" t="s">
        <v>46</v>
      </c>
      <c r="C1497" s="27">
        <v>39208.375999999997</v>
      </c>
      <c r="D1497" s="27">
        <v>445.15699999999998</v>
      </c>
      <c r="E1497" s="27">
        <v>932.90099999999995</v>
      </c>
      <c r="F1497" s="27">
        <v>0.88800000000000001</v>
      </c>
      <c r="G1497" s="27">
        <v>50887.7</v>
      </c>
      <c r="H1497" s="27">
        <v>1533.49</v>
      </c>
      <c r="I1497" s="27">
        <v>-1082.0060000000001</v>
      </c>
      <c r="J1497" s="28" t="s">
        <v>9</v>
      </c>
      <c r="K1497" s="27">
        <v>1351.0519999999999</v>
      </c>
      <c r="L1497" s="27">
        <v>68.680999999999997</v>
      </c>
      <c r="M1497" s="28" t="s">
        <v>9</v>
      </c>
      <c r="N1497" s="28" t="s">
        <v>9</v>
      </c>
      <c r="O1497" s="28" t="s">
        <v>9</v>
      </c>
      <c r="P1497" s="27">
        <v>93346.236999999994</v>
      </c>
    </row>
    <row r="1498" spans="1:16" ht="10.5" customHeight="1" x14ac:dyDescent="0.2">
      <c r="A1498" s="26">
        <f>A1497+1</f>
        <v>16</v>
      </c>
      <c r="B1498" s="25" t="s">
        <v>45</v>
      </c>
      <c r="C1498" s="23">
        <v>90063.054000000004</v>
      </c>
      <c r="D1498" s="23">
        <v>144.69300000000001</v>
      </c>
      <c r="E1498" s="23">
        <v>461.36500000000001</v>
      </c>
      <c r="F1498" s="24" t="s">
        <v>9</v>
      </c>
      <c r="G1498" s="24" t="s">
        <v>9</v>
      </c>
      <c r="H1498" s="23">
        <v>2324.5680000000002</v>
      </c>
      <c r="I1498" s="24" t="s">
        <v>9</v>
      </c>
      <c r="J1498" s="24" t="s">
        <v>9</v>
      </c>
      <c r="K1498" s="23">
        <v>12.292999999999999</v>
      </c>
      <c r="L1498" s="24" t="s">
        <v>9</v>
      </c>
      <c r="M1498" s="24" t="s">
        <v>9</v>
      </c>
      <c r="N1498" s="24" t="s">
        <v>9</v>
      </c>
      <c r="O1498" s="24" t="s">
        <v>9</v>
      </c>
      <c r="P1498" s="23">
        <v>93006.082999999999</v>
      </c>
    </row>
    <row r="1499" spans="1:16" ht="10.5" customHeight="1" x14ac:dyDescent="0.2">
      <c r="A1499" s="29">
        <f>A1498+1</f>
        <v>17</v>
      </c>
      <c r="B1499" s="11" t="s">
        <v>44</v>
      </c>
      <c r="C1499" s="27">
        <v>23488.864000000001</v>
      </c>
      <c r="D1499" s="27">
        <v>2076.36</v>
      </c>
      <c r="E1499" s="27">
        <v>46129.241999999998</v>
      </c>
      <c r="F1499" s="27">
        <v>1598.6320000000001</v>
      </c>
      <c r="G1499" s="27">
        <v>15795.739</v>
      </c>
      <c r="H1499" s="27">
        <v>532.29</v>
      </c>
      <c r="I1499" s="28" t="s">
        <v>9</v>
      </c>
      <c r="J1499" s="28" t="s">
        <v>9</v>
      </c>
      <c r="K1499" s="27">
        <v>2697.569</v>
      </c>
      <c r="L1499" s="27">
        <v>94.882999999999996</v>
      </c>
      <c r="M1499" s="28" t="s">
        <v>9</v>
      </c>
      <c r="N1499" s="28" t="s">
        <v>9</v>
      </c>
      <c r="O1499" s="27">
        <v>452.05500000000001</v>
      </c>
      <c r="P1499" s="27">
        <v>92865.634999999995</v>
      </c>
    </row>
    <row r="1500" spans="1:16" ht="10.5" customHeight="1" x14ac:dyDescent="0.2">
      <c r="A1500" s="26">
        <f>A1499+1</f>
        <v>18</v>
      </c>
      <c r="B1500" s="25" t="s">
        <v>43</v>
      </c>
      <c r="C1500" s="23">
        <v>91202.308999999994</v>
      </c>
      <c r="D1500" s="23">
        <v>262.75299999999999</v>
      </c>
      <c r="E1500" s="23">
        <v>139.518</v>
      </c>
      <c r="F1500" s="23">
        <v>95.063999999999993</v>
      </c>
      <c r="G1500" s="24" t="s">
        <v>9</v>
      </c>
      <c r="H1500" s="23">
        <v>1150.903</v>
      </c>
      <c r="I1500" s="24" t="s">
        <v>9</v>
      </c>
      <c r="J1500" s="24" t="s">
        <v>9</v>
      </c>
      <c r="K1500" s="24" t="s">
        <v>9</v>
      </c>
      <c r="L1500" s="23">
        <v>14.432</v>
      </c>
      <c r="M1500" s="24" t="s">
        <v>9</v>
      </c>
      <c r="N1500" s="24" t="s">
        <v>9</v>
      </c>
      <c r="O1500" s="23">
        <v>0.19600000000000001</v>
      </c>
      <c r="P1500" s="23">
        <v>92865.175000000003</v>
      </c>
    </row>
    <row r="1501" spans="1:16" ht="10.5" customHeight="1" x14ac:dyDescent="0.2">
      <c r="A1501" s="29">
        <f>A1500+1</f>
        <v>19</v>
      </c>
      <c r="B1501" s="11" t="s">
        <v>42</v>
      </c>
      <c r="C1501" s="27">
        <v>40993.129000000001</v>
      </c>
      <c r="D1501" s="27">
        <v>190.322</v>
      </c>
      <c r="E1501" s="27">
        <v>8734.7999999999993</v>
      </c>
      <c r="F1501" s="28" t="s">
        <v>9</v>
      </c>
      <c r="G1501" s="27">
        <v>30380.571</v>
      </c>
      <c r="H1501" s="27">
        <v>8354.2160000000003</v>
      </c>
      <c r="I1501" s="27">
        <v>288.95600000000002</v>
      </c>
      <c r="J1501" s="28" t="s">
        <v>9</v>
      </c>
      <c r="K1501" s="28" t="s">
        <v>9</v>
      </c>
      <c r="L1501" s="27">
        <v>4.5830000000000002</v>
      </c>
      <c r="M1501" s="28" t="s">
        <v>9</v>
      </c>
      <c r="N1501" s="28" t="s">
        <v>9</v>
      </c>
      <c r="O1501" s="28" t="s">
        <v>9</v>
      </c>
      <c r="P1501" s="27">
        <v>88946.577999999994</v>
      </c>
    </row>
    <row r="1502" spans="1:16" ht="10.5" customHeight="1" x14ac:dyDescent="0.2">
      <c r="A1502" s="26">
        <f>A1501+1</f>
        <v>20</v>
      </c>
      <c r="B1502" s="25" t="s">
        <v>41</v>
      </c>
      <c r="C1502" s="23">
        <v>39761.317000000003</v>
      </c>
      <c r="D1502" s="23">
        <v>2938.5439999999999</v>
      </c>
      <c r="E1502" s="23">
        <v>4653.3270000000002</v>
      </c>
      <c r="F1502" s="24" t="s">
        <v>9</v>
      </c>
      <c r="G1502" s="23">
        <v>28321.091</v>
      </c>
      <c r="H1502" s="23">
        <v>711.98400000000004</v>
      </c>
      <c r="I1502" s="23">
        <v>-1340.991</v>
      </c>
      <c r="J1502" s="24" t="s">
        <v>9</v>
      </c>
      <c r="K1502" s="23">
        <v>1677.17</v>
      </c>
      <c r="L1502" s="23">
        <v>466.93</v>
      </c>
      <c r="M1502" s="24" t="s">
        <v>9</v>
      </c>
      <c r="N1502" s="24" t="s">
        <v>9</v>
      </c>
      <c r="O1502" s="24" t="s">
        <v>9</v>
      </c>
      <c r="P1502" s="23">
        <v>77189.370999999999</v>
      </c>
    </row>
    <row r="1503" spans="1:16" ht="10.5" customHeight="1" x14ac:dyDescent="0.2">
      <c r="A1503" s="29">
        <f>A1502+1</f>
        <v>21</v>
      </c>
      <c r="B1503" s="11" t="s">
        <v>40</v>
      </c>
      <c r="C1503" s="27">
        <v>62903.557000000001</v>
      </c>
      <c r="D1503" s="27">
        <v>252.71799999999999</v>
      </c>
      <c r="E1503" s="27">
        <v>2955.14</v>
      </c>
      <c r="F1503" s="28" t="s">
        <v>9</v>
      </c>
      <c r="G1503" s="27">
        <v>9991.8449999999993</v>
      </c>
      <c r="H1503" s="27">
        <v>599.91999999999996</v>
      </c>
      <c r="I1503" s="27">
        <v>-192.095</v>
      </c>
      <c r="J1503" s="28" t="s">
        <v>9</v>
      </c>
      <c r="K1503" s="28" t="s">
        <v>9</v>
      </c>
      <c r="L1503" s="27">
        <v>82.852999999999994</v>
      </c>
      <c r="M1503" s="28" t="s">
        <v>9</v>
      </c>
      <c r="N1503" s="28" t="s">
        <v>9</v>
      </c>
      <c r="O1503" s="28" t="s">
        <v>9</v>
      </c>
      <c r="P1503" s="27">
        <v>76593.938999999998</v>
      </c>
    </row>
    <row r="1504" spans="1:16" ht="10.5" customHeight="1" x14ac:dyDescent="0.2">
      <c r="A1504" s="26">
        <f>A1503+1</f>
        <v>22</v>
      </c>
      <c r="B1504" s="25" t="s">
        <v>39</v>
      </c>
      <c r="C1504" s="23">
        <v>42302.942999999999</v>
      </c>
      <c r="D1504" s="23">
        <v>447.43799999999999</v>
      </c>
      <c r="E1504" s="23">
        <v>2237.4760000000001</v>
      </c>
      <c r="F1504" s="24" t="s">
        <v>9</v>
      </c>
      <c r="G1504" s="23">
        <v>11512.078</v>
      </c>
      <c r="H1504" s="23">
        <v>1985.634</v>
      </c>
      <c r="I1504" s="23">
        <v>5.2</v>
      </c>
      <c r="J1504" s="24" t="s">
        <v>9</v>
      </c>
      <c r="K1504" s="23">
        <v>840.89</v>
      </c>
      <c r="L1504" s="23">
        <v>310.03300000000002</v>
      </c>
      <c r="M1504" s="24" t="s">
        <v>9</v>
      </c>
      <c r="N1504" s="23">
        <v>2.7280000000000002</v>
      </c>
      <c r="O1504" s="24" t="s">
        <v>9</v>
      </c>
      <c r="P1504" s="23">
        <v>59644.419000000002</v>
      </c>
    </row>
    <row r="1505" spans="1:16" ht="10.5" customHeight="1" x14ac:dyDescent="0.2">
      <c r="A1505" s="29">
        <f>A1504+1</f>
        <v>23</v>
      </c>
      <c r="B1505" s="11" t="s">
        <v>38</v>
      </c>
      <c r="C1505" s="27">
        <v>10090.115</v>
      </c>
      <c r="D1505" s="27">
        <v>1085.2760000000001</v>
      </c>
      <c r="E1505" s="27">
        <v>16509.25</v>
      </c>
      <c r="F1505" s="27">
        <v>584.73400000000004</v>
      </c>
      <c r="G1505" s="27">
        <v>28578.118999999999</v>
      </c>
      <c r="H1505" s="27">
        <v>14.036</v>
      </c>
      <c r="I1505" s="27">
        <v>-140.62799999999999</v>
      </c>
      <c r="J1505" s="28" t="s">
        <v>9</v>
      </c>
      <c r="K1505" s="28" t="s">
        <v>9</v>
      </c>
      <c r="L1505" s="27">
        <v>1364.3140000000001</v>
      </c>
      <c r="M1505" s="28" t="s">
        <v>9</v>
      </c>
      <c r="N1505" s="28" t="s">
        <v>9</v>
      </c>
      <c r="O1505" s="28" t="s">
        <v>9</v>
      </c>
      <c r="P1505" s="27">
        <v>58085.216</v>
      </c>
    </row>
    <row r="1506" spans="1:16" ht="10.5" customHeight="1" x14ac:dyDescent="0.2">
      <c r="A1506" s="26">
        <f>A1505+1</f>
        <v>24</v>
      </c>
      <c r="B1506" s="25" t="s">
        <v>37</v>
      </c>
      <c r="C1506" s="23">
        <v>35658.012999999999</v>
      </c>
      <c r="D1506" s="23">
        <v>52.92</v>
      </c>
      <c r="E1506" s="23">
        <v>17502.576000000001</v>
      </c>
      <c r="F1506" s="23">
        <v>60.616</v>
      </c>
      <c r="G1506" s="24" t="s">
        <v>9</v>
      </c>
      <c r="H1506" s="23">
        <v>2276.933</v>
      </c>
      <c r="I1506" s="23">
        <v>-127.28700000000001</v>
      </c>
      <c r="J1506" s="24" t="s">
        <v>9</v>
      </c>
      <c r="K1506" s="23">
        <v>145.756</v>
      </c>
      <c r="L1506" s="23">
        <v>2.431</v>
      </c>
      <c r="M1506" s="24" t="s">
        <v>9</v>
      </c>
      <c r="N1506" s="24" t="s">
        <v>9</v>
      </c>
      <c r="O1506" s="24" t="s">
        <v>9</v>
      </c>
      <c r="P1506" s="23">
        <v>55571.957000000002</v>
      </c>
    </row>
    <row r="1507" spans="1:16" ht="10.5" customHeight="1" x14ac:dyDescent="0.2">
      <c r="A1507" s="29">
        <f>A1506+1</f>
        <v>25</v>
      </c>
      <c r="B1507" s="11" t="s">
        <v>36</v>
      </c>
      <c r="C1507" s="27">
        <v>3802.76</v>
      </c>
      <c r="D1507" s="27">
        <v>68.212999999999994</v>
      </c>
      <c r="E1507" s="27">
        <v>9100.0169999999998</v>
      </c>
      <c r="F1507" s="28" t="s">
        <v>9</v>
      </c>
      <c r="G1507" s="28" t="s">
        <v>9</v>
      </c>
      <c r="H1507" s="27">
        <v>38115.629999999997</v>
      </c>
      <c r="I1507" s="28" t="s">
        <v>9</v>
      </c>
      <c r="J1507" s="28" t="s">
        <v>9</v>
      </c>
      <c r="K1507" s="27">
        <v>541.35699999999997</v>
      </c>
      <c r="L1507" s="27">
        <v>95.3</v>
      </c>
      <c r="M1507" s="28" t="s">
        <v>9</v>
      </c>
      <c r="N1507" s="27">
        <v>66.698999999999998</v>
      </c>
      <c r="O1507" s="28" t="s">
        <v>9</v>
      </c>
      <c r="P1507" s="27">
        <v>51789.974000000002</v>
      </c>
    </row>
    <row r="1508" spans="1:16" ht="10.5" customHeight="1" x14ac:dyDescent="0.2">
      <c r="A1508" s="26">
        <f>A1507+1</f>
        <v>26</v>
      </c>
      <c r="B1508" s="25" t="s">
        <v>35</v>
      </c>
      <c r="C1508" s="23">
        <v>33748.088000000003</v>
      </c>
      <c r="D1508" s="23">
        <v>474.77800000000002</v>
      </c>
      <c r="E1508" s="23">
        <v>1265.0219999999999</v>
      </c>
      <c r="F1508" s="24" t="s">
        <v>9</v>
      </c>
      <c r="G1508" s="23">
        <v>12959.976000000001</v>
      </c>
      <c r="H1508" s="23">
        <v>931.38300000000004</v>
      </c>
      <c r="I1508" s="24" t="s">
        <v>9</v>
      </c>
      <c r="J1508" s="24" t="s">
        <v>9</v>
      </c>
      <c r="K1508" s="23">
        <v>522.34799999999996</v>
      </c>
      <c r="L1508" s="23">
        <v>797.221</v>
      </c>
      <c r="M1508" s="24" t="s">
        <v>9</v>
      </c>
      <c r="N1508" s="23">
        <v>724.524</v>
      </c>
      <c r="O1508" s="24" t="s">
        <v>9</v>
      </c>
      <c r="P1508" s="23">
        <v>51423.339</v>
      </c>
    </row>
    <row r="1509" spans="1:16" ht="10.5" customHeight="1" x14ac:dyDescent="0.2">
      <c r="A1509" s="29">
        <f>A1508+1</f>
        <v>27</v>
      </c>
      <c r="B1509" s="11" t="s">
        <v>34</v>
      </c>
      <c r="C1509" s="27">
        <v>29451.064999999999</v>
      </c>
      <c r="D1509" s="27">
        <v>2388.596</v>
      </c>
      <c r="E1509" s="27">
        <v>2852.875</v>
      </c>
      <c r="F1509" s="27">
        <v>74.572000000000003</v>
      </c>
      <c r="G1509" s="27">
        <v>13827.243</v>
      </c>
      <c r="H1509" s="27">
        <v>1732.6189999999999</v>
      </c>
      <c r="I1509" s="28" t="s">
        <v>9</v>
      </c>
      <c r="J1509" s="28" t="s">
        <v>9</v>
      </c>
      <c r="K1509" s="27">
        <v>179.58</v>
      </c>
      <c r="L1509" s="27">
        <v>638.83000000000004</v>
      </c>
      <c r="M1509" s="28" t="s">
        <v>9</v>
      </c>
      <c r="N1509" s="28" t="s">
        <v>9</v>
      </c>
      <c r="O1509" s="28" t="s">
        <v>9</v>
      </c>
      <c r="P1509" s="27">
        <v>51145.38</v>
      </c>
    </row>
    <row r="1510" spans="1:16" ht="10.5" customHeight="1" x14ac:dyDescent="0.2">
      <c r="A1510" s="26">
        <f>A1509+1</f>
        <v>28</v>
      </c>
      <c r="B1510" s="25" t="s">
        <v>33</v>
      </c>
      <c r="C1510" s="23">
        <v>43574.108</v>
      </c>
      <c r="D1510" s="23">
        <v>38.165999999999997</v>
      </c>
      <c r="E1510" s="23">
        <v>539.13599999999997</v>
      </c>
      <c r="F1510" s="23">
        <v>9.3529999999999998</v>
      </c>
      <c r="G1510" s="24" t="s">
        <v>9</v>
      </c>
      <c r="H1510" s="23">
        <v>1011.035</v>
      </c>
      <c r="I1510" s="24" t="s">
        <v>9</v>
      </c>
      <c r="J1510" s="24" t="s">
        <v>9</v>
      </c>
      <c r="K1510" s="24" t="s">
        <v>9</v>
      </c>
      <c r="L1510" s="24" t="s">
        <v>9</v>
      </c>
      <c r="M1510" s="24" t="s">
        <v>9</v>
      </c>
      <c r="N1510" s="23">
        <v>245.911</v>
      </c>
      <c r="O1510" s="23">
        <v>76.570999999999998</v>
      </c>
      <c r="P1510" s="23">
        <v>45494.281000000003</v>
      </c>
    </row>
    <row r="1511" spans="1:16" ht="10.5" customHeight="1" x14ac:dyDescent="0.2">
      <c r="A1511" s="29">
        <f>A1510+1</f>
        <v>29</v>
      </c>
      <c r="B1511" s="11" t="s">
        <v>32</v>
      </c>
      <c r="C1511" s="27">
        <v>32507.050999999999</v>
      </c>
      <c r="D1511" s="27">
        <v>421.37200000000001</v>
      </c>
      <c r="E1511" s="27">
        <v>2811.3159999999998</v>
      </c>
      <c r="F1511" s="27">
        <v>0.11</v>
      </c>
      <c r="G1511" s="27">
        <v>9060.8340000000007</v>
      </c>
      <c r="H1511" s="27">
        <v>15.332000000000001</v>
      </c>
      <c r="I1511" s="28" t="s">
        <v>9</v>
      </c>
      <c r="J1511" s="28" t="s">
        <v>9</v>
      </c>
      <c r="K1511" s="28" t="s">
        <v>9</v>
      </c>
      <c r="L1511" s="28" t="s">
        <v>9</v>
      </c>
      <c r="M1511" s="28" t="s">
        <v>9</v>
      </c>
      <c r="N1511" s="28" t="s">
        <v>9</v>
      </c>
      <c r="O1511" s="28" t="s">
        <v>9</v>
      </c>
      <c r="P1511" s="27">
        <v>44815.904999999999</v>
      </c>
    </row>
    <row r="1512" spans="1:16" ht="10.5" customHeight="1" x14ac:dyDescent="0.2">
      <c r="A1512" s="26">
        <f>A1511+1</f>
        <v>30</v>
      </c>
      <c r="B1512" s="25" t="s">
        <v>31</v>
      </c>
      <c r="C1512" s="23">
        <v>35381.218999999997</v>
      </c>
      <c r="D1512" s="23">
        <v>109.38500000000001</v>
      </c>
      <c r="E1512" s="23">
        <v>7157.4380000000001</v>
      </c>
      <c r="F1512" s="24" t="s">
        <v>9</v>
      </c>
      <c r="G1512" s="24" t="s">
        <v>9</v>
      </c>
      <c r="H1512" s="23">
        <v>1454.415</v>
      </c>
      <c r="I1512" s="23">
        <v>45.174999999999997</v>
      </c>
      <c r="J1512" s="24" t="s">
        <v>9</v>
      </c>
      <c r="K1512" s="24" t="s">
        <v>9</v>
      </c>
      <c r="L1512" s="23">
        <v>17.914000000000001</v>
      </c>
      <c r="M1512" s="24" t="s">
        <v>9</v>
      </c>
      <c r="N1512" s="24" t="s">
        <v>9</v>
      </c>
      <c r="O1512" s="24" t="s">
        <v>9</v>
      </c>
      <c r="P1512" s="23">
        <v>44165.546000000002</v>
      </c>
    </row>
    <row r="1513" spans="1:16" ht="10.5" customHeight="1" x14ac:dyDescent="0.2">
      <c r="A1513" s="29">
        <f>A1512+1</f>
        <v>31</v>
      </c>
      <c r="B1513" s="11" t="s">
        <v>30</v>
      </c>
      <c r="C1513" s="27">
        <v>24167.699000000001</v>
      </c>
      <c r="D1513" s="27">
        <v>221.72800000000001</v>
      </c>
      <c r="E1513" s="27">
        <v>3862.509</v>
      </c>
      <c r="F1513" s="28" t="s">
        <v>9</v>
      </c>
      <c r="G1513" s="27">
        <v>11651.772000000001</v>
      </c>
      <c r="H1513" s="27">
        <v>2370.4830000000002</v>
      </c>
      <c r="I1513" s="28" t="s">
        <v>9</v>
      </c>
      <c r="J1513" s="28" t="s">
        <v>9</v>
      </c>
      <c r="K1513" s="27">
        <v>1586.5809999999999</v>
      </c>
      <c r="L1513" s="27">
        <v>7.4560000000000004</v>
      </c>
      <c r="M1513" s="28" t="s">
        <v>9</v>
      </c>
      <c r="N1513" s="28" t="s">
        <v>9</v>
      </c>
      <c r="O1513" s="27">
        <v>7.5389999999999997</v>
      </c>
      <c r="P1513" s="27">
        <v>43875.767</v>
      </c>
    </row>
    <row r="1514" spans="1:16" ht="10.5" customHeight="1" x14ac:dyDescent="0.2">
      <c r="A1514" s="26">
        <f>A1513+1</f>
        <v>32</v>
      </c>
      <c r="B1514" s="25" t="s">
        <v>29</v>
      </c>
      <c r="C1514" s="23">
        <v>35067.093000000001</v>
      </c>
      <c r="D1514" s="23">
        <v>101.877</v>
      </c>
      <c r="E1514" s="23">
        <v>433.76400000000001</v>
      </c>
      <c r="F1514" s="24" t="s">
        <v>9</v>
      </c>
      <c r="G1514" s="23">
        <v>4452.884</v>
      </c>
      <c r="H1514" s="23">
        <v>904.01</v>
      </c>
      <c r="I1514" s="24" t="s">
        <v>9</v>
      </c>
      <c r="J1514" s="24" t="s">
        <v>9</v>
      </c>
      <c r="K1514" s="24" t="s">
        <v>9</v>
      </c>
      <c r="L1514" s="23">
        <v>88.561999999999998</v>
      </c>
      <c r="M1514" s="24" t="s">
        <v>9</v>
      </c>
      <c r="N1514" s="23">
        <v>493.82</v>
      </c>
      <c r="O1514" s="24" t="s">
        <v>9</v>
      </c>
      <c r="P1514" s="23">
        <v>41542.010999999999</v>
      </c>
    </row>
    <row r="1515" spans="1:16" ht="10.5" customHeight="1" x14ac:dyDescent="0.2">
      <c r="A1515" s="29">
        <f>A1514+1</f>
        <v>33</v>
      </c>
      <c r="B1515" s="11" t="s">
        <v>28</v>
      </c>
      <c r="C1515" s="27">
        <v>11154.272000000001</v>
      </c>
      <c r="D1515" s="27">
        <v>8762.6689999999999</v>
      </c>
      <c r="E1515" s="27">
        <v>10707.072</v>
      </c>
      <c r="F1515" s="28" t="s">
        <v>9</v>
      </c>
      <c r="G1515" s="27">
        <v>5512.2550000000001</v>
      </c>
      <c r="H1515" s="27">
        <v>1065.1590000000001</v>
      </c>
      <c r="I1515" s="27">
        <v>-700.36400000000003</v>
      </c>
      <c r="J1515" s="28" t="s">
        <v>9</v>
      </c>
      <c r="K1515" s="27">
        <v>122.10599999999999</v>
      </c>
      <c r="L1515" s="27">
        <v>2074.7109999999998</v>
      </c>
      <c r="M1515" s="28" t="s">
        <v>9</v>
      </c>
      <c r="N1515" s="28" t="s">
        <v>9</v>
      </c>
      <c r="O1515" s="28" t="s">
        <v>9</v>
      </c>
      <c r="P1515" s="27">
        <v>38697.879999999997</v>
      </c>
    </row>
    <row r="1516" spans="1:16" ht="10.5" customHeight="1" x14ac:dyDescent="0.2">
      <c r="A1516" s="26">
        <f>A1515+1</f>
        <v>34</v>
      </c>
      <c r="B1516" s="25" t="s">
        <v>27</v>
      </c>
      <c r="C1516" s="23">
        <v>13877.065000000001</v>
      </c>
      <c r="D1516" s="23">
        <v>2981.53</v>
      </c>
      <c r="E1516" s="23">
        <v>8381.1090000000004</v>
      </c>
      <c r="F1516" s="24" t="s">
        <v>9</v>
      </c>
      <c r="G1516" s="23">
        <v>10694.555</v>
      </c>
      <c r="H1516" s="24" t="s">
        <v>9</v>
      </c>
      <c r="I1516" s="24" t="s">
        <v>9</v>
      </c>
      <c r="J1516" s="24" t="s">
        <v>9</v>
      </c>
      <c r="K1516" s="23">
        <v>1680.086</v>
      </c>
      <c r="L1516" s="23">
        <v>0.218</v>
      </c>
      <c r="M1516" s="24" t="s">
        <v>9</v>
      </c>
      <c r="N1516" s="24" t="s">
        <v>9</v>
      </c>
      <c r="O1516" s="24" t="s">
        <v>9</v>
      </c>
      <c r="P1516" s="23">
        <v>37614.561999999998</v>
      </c>
    </row>
    <row r="1517" spans="1:16" ht="10.5" customHeight="1" x14ac:dyDescent="0.2">
      <c r="A1517" s="34">
        <f>A1516+1</f>
        <v>35</v>
      </c>
      <c r="B1517" s="33" t="s">
        <v>26</v>
      </c>
      <c r="C1517" s="30">
        <v>34491.423999999999</v>
      </c>
      <c r="D1517" s="30">
        <v>57.970999999999997</v>
      </c>
      <c r="E1517" s="30">
        <v>890.22799999999995</v>
      </c>
      <c r="F1517" s="30">
        <v>257.85700000000003</v>
      </c>
      <c r="G1517" s="31" t="s">
        <v>9</v>
      </c>
      <c r="H1517" s="30">
        <v>746.125</v>
      </c>
      <c r="I1517" s="31" t="s">
        <v>9</v>
      </c>
      <c r="J1517" s="32">
        <v>186.46100000000001</v>
      </c>
      <c r="K1517" s="31" t="s">
        <v>9</v>
      </c>
      <c r="L1517" s="30">
        <v>9.11</v>
      </c>
      <c r="M1517" s="31" t="s">
        <v>9</v>
      </c>
      <c r="N1517" s="31" t="s">
        <v>9</v>
      </c>
      <c r="O1517" s="31" t="s">
        <v>9</v>
      </c>
      <c r="P1517" s="30">
        <f>SUM(C1517:O1517)</f>
        <v>36639.176000000007</v>
      </c>
    </row>
    <row r="1518" spans="1:16" ht="10.5" customHeight="1" x14ac:dyDescent="0.2">
      <c r="A1518" s="26">
        <f>A1517+1</f>
        <v>36</v>
      </c>
      <c r="B1518" s="25" t="s">
        <v>25</v>
      </c>
      <c r="C1518" s="23">
        <v>18931.521000000001</v>
      </c>
      <c r="D1518" s="23">
        <v>64.793999999999997</v>
      </c>
      <c r="E1518" s="23">
        <v>12667.189</v>
      </c>
      <c r="F1518" s="24" t="s">
        <v>9</v>
      </c>
      <c r="G1518" s="24" t="s">
        <v>9</v>
      </c>
      <c r="H1518" s="23">
        <v>2429.4679999999998</v>
      </c>
      <c r="I1518" s="24" t="s">
        <v>9</v>
      </c>
      <c r="J1518" s="23">
        <v>1370.7909999999999</v>
      </c>
      <c r="K1518" s="24" t="s">
        <v>9</v>
      </c>
      <c r="L1518" s="23">
        <v>0</v>
      </c>
      <c r="M1518" s="24" t="s">
        <v>9</v>
      </c>
      <c r="N1518" s="24" t="s">
        <v>9</v>
      </c>
      <c r="O1518" s="23">
        <v>21.152000000000001</v>
      </c>
      <c r="P1518" s="23">
        <v>35484.915999999997</v>
      </c>
    </row>
    <row r="1519" spans="1:16" ht="10.5" customHeight="1" x14ac:dyDescent="0.2">
      <c r="A1519" s="29">
        <f>A1518+1</f>
        <v>37</v>
      </c>
      <c r="B1519" s="11" t="s">
        <v>24</v>
      </c>
      <c r="C1519" s="27">
        <v>29065.954000000002</v>
      </c>
      <c r="D1519" s="27">
        <v>88.111999999999995</v>
      </c>
      <c r="E1519" s="27">
        <v>4638.34</v>
      </c>
      <c r="F1519" s="28" t="s">
        <v>9</v>
      </c>
      <c r="G1519" s="28" t="s">
        <v>9</v>
      </c>
      <c r="H1519" s="27">
        <v>221.15199999999999</v>
      </c>
      <c r="I1519" s="28" t="s">
        <v>9</v>
      </c>
      <c r="J1519" s="28" t="s">
        <v>9</v>
      </c>
      <c r="K1519" s="28" t="s">
        <v>9</v>
      </c>
      <c r="L1519" s="27">
        <v>8.4640000000000004</v>
      </c>
      <c r="M1519" s="28" t="s">
        <v>9</v>
      </c>
      <c r="N1519" s="28" t="s">
        <v>9</v>
      </c>
      <c r="O1519" s="28" t="s">
        <v>9</v>
      </c>
      <c r="P1519" s="27">
        <v>34022.021000000001</v>
      </c>
    </row>
    <row r="1520" spans="1:16" ht="10.5" customHeight="1" x14ac:dyDescent="0.2">
      <c r="A1520" s="26">
        <f>A1519+1</f>
        <v>38</v>
      </c>
      <c r="B1520" s="25" t="s">
        <v>23</v>
      </c>
      <c r="C1520" s="23">
        <v>3186.0949999999998</v>
      </c>
      <c r="D1520" s="23">
        <v>6679.0320000000002</v>
      </c>
      <c r="E1520" s="23">
        <v>4062.03</v>
      </c>
      <c r="F1520" s="24" t="s">
        <v>9</v>
      </c>
      <c r="G1520" s="23">
        <v>16365.334000000001</v>
      </c>
      <c r="H1520" s="23">
        <v>526.31200000000001</v>
      </c>
      <c r="I1520" s="23">
        <v>-4.3680000000000003</v>
      </c>
      <c r="J1520" s="24" t="s">
        <v>9</v>
      </c>
      <c r="K1520" s="24" t="s">
        <v>9</v>
      </c>
      <c r="L1520" s="23">
        <v>2153.134</v>
      </c>
      <c r="M1520" s="24" t="s">
        <v>9</v>
      </c>
      <c r="N1520" s="24" t="s">
        <v>9</v>
      </c>
      <c r="O1520" s="24" t="s">
        <v>9</v>
      </c>
      <c r="P1520" s="23">
        <v>32967.567999999999</v>
      </c>
    </row>
    <row r="1521" spans="1:16" ht="10.5" customHeight="1" x14ac:dyDescent="0.2">
      <c r="A1521" s="29">
        <f>A1520+1</f>
        <v>39</v>
      </c>
      <c r="B1521" s="11" t="s">
        <v>22</v>
      </c>
      <c r="C1521" s="27">
        <v>29069.203000000001</v>
      </c>
      <c r="D1521" s="27">
        <v>60.957000000000001</v>
      </c>
      <c r="E1521" s="27">
        <v>2.0870000000000002</v>
      </c>
      <c r="F1521" s="27">
        <v>48.412999999999997</v>
      </c>
      <c r="G1521" s="28" t="s">
        <v>9</v>
      </c>
      <c r="H1521" s="27">
        <v>2122.5610000000001</v>
      </c>
      <c r="I1521" s="28" t="s">
        <v>9</v>
      </c>
      <c r="J1521" s="28" t="s">
        <v>9</v>
      </c>
      <c r="K1521" s="28" t="s">
        <v>9</v>
      </c>
      <c r="L1521" s="27">
        <v>7.9749999999999996</v>
      </c>
      <c r="M1521" s="28" t="s">
        <v>9</v>
      </c>
      <c r="N1521" s="28" t="s">
        <v>9</v>
      </c>
      <c r="O1521" s="28" t="s">
        <v>9</v>
      </c>
      <c r="P1521" s="27">
        <v>31311.195</v>
      </c>
    </row>
    <row r="1522" spans="1:16" ht="10.5" customHeight="1" x14ac:dyDescent="0.2">
      <c r="A1522" s="26">
        <f>A1521+1</f>
        <v>40</v>
      </c>
      <c r="B1522" s="25" t="s">
        <v>21</v>
      </c>
      <c r="C1522" s="23">
        <v>18457.933000000001</v>
      </c>
      <c r="D1522" s="23">
        <v>54.658999999999999</v>
      </c>
      <c r="E1522" s="23">
        <v>451.35500000000002</v>
      </c>
      <c r="F1522" s="24" t="s">
        <v>9</v>
      </c>
      <c r="G1522" s="23">
        <v>8628.6790000000001</v>
      </c>
      <c r="H1522" s="23">
        <v>1500.7239999999999</v>
      </c>
      <c r="I1522" s="24" t="s">
        <v>9</v>
      </c>
      <c r="J1522" s="24" t="s">
        <v>9</v>
      </c>
      <c r="K1522" s="24" t="s">
        <v>9</v>
      </c>
      <c r="L1522" s="23">
        <v>16.513999999999999</v>
      </c>
      <c r="M1522" s="24" t="s">
        <v>9</v>
      </c>
      <c r="N1522" s="24" t="s">
        <v>9</v>
      </c>
      <c r="O1522" s="24" t="s">
        <v>9</v>
      </c>
      <c r="P1522" s="23">
        <v>29109.864000000001</v>
      </c>
    </row>
    <row r="1523" spans="1:16" ht="10.5" customHeight="1" x14ac:dyDescent="0.2">
      <c r="A1523" s="29">
        <v>41</v>
      </c>
      <c r="B1523" s="11" t="s">
        <v>20</v>
      </c>
      <c r="C1523" s="27">
        <v>16200.839</v>
      </c>
      <c r="D1523" s="27">
        <v>519.89</v>
      </c>
      <c r="E1523" s="27">
        <v>26.606999999999999</v>
      </c>
      <c r="F1523" s="27">
        <v>34.311</v>
      </c>
      <c r="G1523" s="28" t="s">
        <v>9</v>
      </c>
      <c r="H1523" s="27">
        <v>9623.2569999999996</v>
      </c>
      <c r="I1523" s="28" t="s">
        <v>9</v>
      </c>
      <c r="J1523" s="28" t="s">
        <v>9</v>
      </c>
      <c r="K1523" s="27">
        <v>46.923000000000002</v>
      </c>
      <c r="L1523" s="28" t="s">
        <v>9</v>
      </c>
      <c r="M1523" s="28" t="s">
        <v>9</v>
      </c>
      <c r="N1523" s="28" t="s">
        <v>9</v>
      </c>
      <c r="O1523" s="28" t="s">
        <v>9</v>
      </c>
      <c r="P1523" s="27">
        <v>26451.826000000001</v>
      </c>
    </row>
    <row r="1524" spans="1:16" ht="10.5" customHeight="1" x14ac:dyDescent="0.2">
      <c r="A1524" s="26">
        <v>42</v>
      </c>
      <c r="B1524" s="25" t="s">
        <v>19</v>
      </c>
      <c r="C1524" s="23">
        <v>3965.4760000000001</v>
      </c>
      <c r="D1524" s="23">
        <v>471.32799999999997</v>
      </c>
      <c r="E1524" s="23">
        <v>138.94300000000001</v>
      </c>
      <c r="F1524" s="24" t="s">
        <v>9</v>
      </c>
      <c r="G1524" s="23">
        <v>7921.88</v>
      </c>
      <c r="H1524" s="23">
        <v>1427.213</v>
      </c>
      <c r="I1524" s="24" t="s">
        <v>9</v>
      </c>
      <c r="J1524" s="24" t="s">
        <v>9</v>
      </c>
      <c r="K1524" s="23">
        <v>862.38800000000003</v>
      </c>
      <c r="L1524" s="23">
        <v>244.27</v>
      </c>
      <c r="M1524" s="24" t="s">
        <v>9</v>
      </c>
      <c r="N1524" s="24" t="s">
        <v>9</v>
      </c>
      <c r="O1524" s="24" t="s">
        <v>9</v>
      </c>
      <c r="P1524" s="23">
        <v>15031.496999999999</v>
      </c>
    </row>
    <row r="1525" spans="1:16" ht="10.5" customHeight="1" x14ac:dyDescent="0.2">
      <c r="A1525" s="29">
        <v>43</v>
      </c>
      <c r="B1525" s="11" t="s">
        <v>18</v>
      </c>
      <c r="C1525" s="27">
        <v>649.74800000000005</v>
      </c>
      <c r="D1525" s="27">
        <v>2797.3310000000001</v>
      </c>
      <c r="E1525" s="27">
        <v>3044.4389999999999</v>
      </c>
      <c r="F1525" s="28" t="s">
        <v>9</v>
      </c>
      <c r="G1525" s="28" t="s">
        <v>9</v>
      </c>
      <c r="H1525" s="27">
        <v>3590.8159999999998</v>
      </c>
      <c r="I1525" s="28" t="s">
        <v>9</v>
      </c>
      <c r="J1525" s="28" t="s">
        <v>9</v>
      </c>
      <c r="K1525" s="27">
        <v>3240.998</v>
      </c>
      <c r="L1525" s="27">
        <v>580.86900000000003</v>
      </c>
      <c r="M1525" s="28" t="s">
        <v>9</v>
      </c>
      <c r="N1525" s="28" t="s">
        <v>9</v>
      </c>
      <c r="O1525" s="27">
        <v>143.74700000000001</v>
      </c>
      <c r="P1525" s="27">
        <v>14047.948</v>
      </c>
    </row>
    <row r="1526" spans="1:16" ht="10.5" customHeight="1" x14ac:dyDescent="0.2">
      <c r="A1526" s="26">
        <f>A1525+1</f>
        <v>44</v>
      </c>
      <c r="B1526" s="25" t="s">
        <v>17</v>
      </c>
      <c r="C1526" s="23">
        <v>70.674999999999997</v>
      </c>
      <c r="D1526" s="23">
        <v>6.9480000000000004</v>
      </c>
      <c r="E1526" s="23">
        <v>299.05200000000002</v>
      </c>
      <c r="F1526" s="24" t="s">
        <v>9</v>
      </c>
      <c r="G1526" s="24" t="s">
        <v>9</v>
      </c>
      <c r="H1526" s="23">
        <v>10966.695</v>
      </c>
      <c r="I1526" s="24" t="s">
        <v>9</v>
      </c>
      <c r="J1526" s="24" t="s">
        <v>9</v>
      </c>
      <c r="K1526" s="23">
        <v>483.25799999999998</v>
      </c>
      <c r="L1526" s="24" t="s">
        <v>9</v>
      </c>
      <c r="M1526" s="24" t="s">
        <v>9</v>
      </c>
      <c r="N1526" s="24" t="s">
        <v>9</v>
      </c>
      <c r="O1526" s="23">
        <v>83.813000000000002</v>
      </c>
      <c r="P1526" s="23">
        <v>11910.441999999999</v>
      </c>
    </row>
    <row r="1527" spans="1:16" ht="10.5" customHeight="1" x14ac:dyDescent="0.2">
      <c r="A1527" s="29">
        <f>A1526+1</f>
        <v>45</v>
      </c>
      <c r="B1527" s="11" t="s">
        <v>16</v>
      </c>
      <c r="C1527" s="27">
        <v>1578.585</v>
      </c>
      <c r="D1527" s="27">
        <v>8051.7830000000004</v>
      </c>
      <c r="E1527" s="28" t="s">
        <v>9</v>
      </c>
      <c r="F1527" s="27">
        <v>42.173000000000002</v>
      </c>
      <c r="G1527" s="28" t="s">
        <v>9</v>
      </c>
      <c r="H1527" s="27">
        <v>103.459</v>
      </c>
      <c r="I1527" s="28" t="s">
        <v>9</v>
      </c>
      <c r="J1527" s="27">
        <v>262.053</v>
      </c>
      <c r="K1527" s="28" t="s">
        <v>9</v>
      </c>
      <c r="L1527" s="27">
        <v>538.34900000000005</v>
      </c>
      <c r="M1527" s="28" t="s">
        <v>9</v>
      </c>
      <c r="N1527" s="27">
        <v>17.003</v>
      </c>
      <c r="O1527" s="28" t="s">
        <v>9</v>
      </c>
      <c r="P1527" s="27">
        <v>10593.405000000001</v>
      </c>
    </row>
    <row r="1528" spans="1:16" ht="10.5" customHeight="1" x14ac:dyDescent="0.2">
      <c r="A1528" s="26">
        <f>A1527+1</f>
        <v>46</v>
      </c>
      <c r="B1528" s="25" t="s">
        <v>15</v>
      </c>
      <c r="C1528" s="23">
        <v>3670.576</v>
      </c>
      <c r="D1528" s="23">
        <v>52.213999999999999</v>
      </c>
      <c r="E1528" s="23">
        <v>259.03899999999999</v>
      </c>
      <c r="F1528" s="24" t="s">
        <v>9</v>
      </c>
      <c r="G1528" s="24" t="s">
        <v>9</v>
      </c>
      <c r="H1528" s="23">
        <v>5715.5079999999998</v>
      </c>
      <c r="I1528" s="24" t="s">
        <v>9</v>
      </c>
      <c r="J1528" s="24" t="s">
        <v>9</v>
      </c>
      <c r="K1528" s="24" t="s">
        <v>9</v>
      </c>
      <c r="L1528" s="24" t="s">
        <v>9</v>
      </c>
      <c r="M1528" s="24" t="s">
        <v>9</v>
      </c>
      <c r="N1528" s="24" t="s">
        <v>9</v>
      </c>
      <c r="O1528" s="24" t="s">
        <v>9</v>
      </c>
      <c r="P1528" s="23">
        <v>9697.3369999999995</v>
      </c>
    </row>
    <row r="1529" spans="1:16" ht="10.5" customHeight="1" x14ac:dyDescent="0.2">
      <c r="A1529" s="29">
        <f>A1528+1</f>
        <v>47</v>
      </c>
      <c r="B1529" s="11" t="s">
        <v>14</v>
      </c>
      <c r="C1529" s="28" t="s">
        <v>9</v>
      </c>
      <c r="D1529" s="27">
        <v>60.88</v>
      </c>
      <c r="E1529" s="27">
        <v>90.79</v>
      </c>
      <c r="F1529" s="27">
        <v>22.417000000000002</v>
      </c>
      <c r="G1529" s="27">
        <v>4548.0649999999996</v>
      </c>
      <c r="H1529" s="27">
        <v>1221.0899999999999</v>
      </c>
      <c r="I1529" s="28" t="s">
        <v>9</v>
      </c>
      <c r="J1529" s="28" t="s">
        <v>9</v>
      </c>
      <c r="K1529" s="27">
        <v>347.52300000000002</v>
      </c>
      <c r="L1529" s="28" t="s">
        <v>9</v>
      </c>
      <c r="M1529" s="28" t="s">
        <v>9</v>
      </c>
      <c r="N1529" s="27">
        <v>12.249000000000001</v>
      </c>
      <c r="O1529" s="28" t="s">
        <v>9</v>
      </c>
      <c r="P1529" s="27">
        <v>6303.0140000000001</v>
      </c>
    </row>
    <row r="1530" spans="1:16" ht="10.5" customHeight="1" x14ac:dyDescent="0.2">
      <c r="A1530" s="26">
        <f>A1529+1</f>
        <v>48</v>
      </c>
      <c r="B1530" s="25" t="s">
        <v>13</v>
      </c>
      <c r="C1530" s="23">
        <v>538.673</v>
      </c>
      <c r="D1530" s="23">
        <v>640.20000000000005</v>
      </c>
      <c r="E1530" s="23">
        <v>3975.8319999999999</v>
      </c>
      <c r="F1530" s="24" t="s">
        <v>9</v>
      </c>
      <c r="G1530" s="24" t="s">
        <v>9</v>
      </c>
      <c r="H1530" s="23">
        <v>1001.819</v>
      </c>
      <c r="I1530" s="24" t="s">
        <v>9</v>
      </c>
      <c r="J1530" s="24" t="s">
        <v>9</v>
      </c>
      <c r="K1530" s="24" t="s">
        <v>9</v>
      </c>
      <c r="L1530" s="24" t="s">
        <v>9</v>
      </c>
      <c r="M1530" s="24" t="s">
        <v>9</v>
      </c>
      <c r="N1530" s="24" t="s">
        <v>9</v>
      </c>
      <c r="O1530" s="24" t="s">
        <v>9</v>
      </c>
      <c r="P1530" s="23">
        <v>6156.5249999999996</v>
      </c>
    </row>
    <row r="1531" spans="1:16" ht="10.5" customHeight="1" x14ac:dyDescent="0.2">
      <c r="A1531" s="29">
        <f>A1530+1</f>
        <v>49</v>
      </c>
      <c r="B1531" s="11" t="s">
        <v>12</v>
      </c>
      <c r="C1531" s="27">
        <v>4112.2960000000003</v>
      </c>
      <c r="D1531" s="27">
        <v>849.04100000000005</v>
      </c>
      <c r="E1531" s="27">
        <v>840.50800000000004</v>
      </c>
      <c r="F1531" s="27">
        <v>166.76900000000001</v>
      </c>
      <c r="G1531" s="28" t="s">
        <v>9</v>
      </c>
      <c r="H1531" s="28" t="s">
        <v>9</v>
      </c>
      <c r="I1531" s="28" t="s">
        <v>9</v>
      </c>
      <c r="J1531" s="28" t="s">
        <v>9</v>
      </c>
      <c r="K1531" s="28" t="s">
        <v>9</v>
      </c>
      <c r="L1531" s="27">
        <v>18.838000000000001</v>
      </c>
      <c r="M1531" s="28" t="s">
        <v>9</v>
      </c>
      <c r="N1531" s="28" t="s">
        <v>9</v>
      </c>
      <c r="O1531" s="28" t="s">
        <v>9</v>
      </c>
      <c r="P1531" s="27">
        <v>5987.4520000000002</v>
      </c>
    </row>
    <row r="1532" spans="1:16" ht="10.5" customHeight="1" x14ac:dyDescent="0.2">
      <c r="A1532" s="26">
        <f>A1531+1</f>
        <v>50</v>
      </c>
      <c r="B1532" s="25" t="s">
        <v>11</v>
      </c>
      <c r="C1532" s="24" t="s">
        <v>9</v>
      </c>
      <c r="D1532" s="23">
        <v>59.624000000000002</v>
      </c>
      <c r="E1532" s="23">
        <v>5791.8140000000003</v>
      </c>
      <c r="F1532" s="24" t="s">
        <v>9</v>
      </c>
      <c r="G1532" s="24" t="s">
        <v>9</v>
      </c>
      <c r="H1532" s="23">
        <v>4.867</v>
      </c>
      <c r="I1532" s="24" t="s">
        <v>9</v>
      </c>
      <c r="J1532" s="24" t="s">
        <v>9</v>
      </c>
      <c r="K1532" s="24" t="s">
        <v>9</v>
      </c>
      <c r="L1532" s="23">
        <v>115.239</v>
      </c>
      <c r="M1532" s="24" t="s">
        <v>9</v>
      </c>
      <c r="N1532" s="24" t="s">
        <v>9</v>
      </c>
      <c r="O1532" s="24" t="s">
        <v>9</v>
      </c>
      <c r="P1532" s="23">
        <v>5971.5439999999999</v>
      </c>
    </row>
    <row r="1533" spans="1:16" ht="10.5" customHeight="1" thickBot="1" x14ac:dyDescent="0.25">
      <c r="A1533" s="22">
        <f>A1532+1</f>
        <v>51</v>
      </c>
      <c r="B1533" s="21" t="s">
        <v>10</v>
      </c>
      <c r="C1533" s="20" t="s">
        <v>9</v>
      </c>
      <c r="D1533" s="19">
        <v>144.374</v>
      </c>
      <c r="E1533" s="20" t="s">
        <v>9</v>
      </c>
      <c r="F1533" s="20" t="s">
        <v>9</v>
      </c>
      <c r="G1533" s="20" t="s">
        <v>9</v>
      </c>
      <c r="H1533" s="20" t="s">
        <v>9</v>
      </c>
      <c r="I1533" s="20" t="s">
        <v>9</v>
      </c>
      <c r="J1533" s="20" t="s">
        <v>9</v>
      </c>
      <c r="K1533" s="20" t="s">
        <v>9</v>
      </c>
      <c r="L1533" s="20" t="s">
        <v>9</v>
      </c>
      <c r="M1533" s="20" t="s">
        <v>9</v>
      </c>
      <c r="N1533" s="20" t="s">
        <v>9</v>
      </c>
      <c r="O1533" s="20" t="s">
        <v>9</v>
      </c>
      <c r="P1533" s="19">
        <v>144.374</v>
      </c>
    </row>
    <row r="1534" spans="1:16" ht="10.5" customHeight="1" thickBot="1" x14ac:dyDescent="0.25">
      <c r="A1534" s="18"/>
      <c r="B1534" s="18" t="s">
        <v>8</v>
      </c>
      <c r="C1534" s="17">
        <v>1966264.5959999999</v>
      </c>
      <c r="D1534" s="17">
        <v>111220.965</v>
      </c>
      <c r="E1534" s="17">
        <v>601038.15899999999</v>
      </c>
      <c r="F1534" s="17">
        <v>13954.758</v>
      </c>
      <c r="G1534" s="17">
        <v>753892.94</v>
      </c>
      <c r="H1534" s="17">
        <v>275572.59700000001</v>
      </c>
      <c r="I1534" s="17">
        <f>SUM(I1483:I1533)</f>
        <v>-5543.3760000000002</v>
      </c>
      <c r="J1534" s="17">
        <f>SUM(J1483:J1533)</f>
        <v>14127.775999999998</v>
      </c>
      <c r="K1534" s="17">
        <v>37594.866000000002</v>
      </c>
      <c r="L1534" s="17">
        <v>23131.313999999998</v>
      </c>
      <c r="M1534" s="17">
        <v>493.375</v>
      </c>
      <c r="N1534" s="17">
        <v>5593.2610000000004</v>
      </c>
      <c r="O1534" s="17">
        <v>4793.9139999999998</v>
      </c>
      <c r="P1534" s="17">
        <f>SUM(C1534:O1534)</f>
        <v>3802135.1449999991</v>
      </c>
    </row>
    <row r="1535" spans="1:16" ht="7.5" customHeight="1" x14ac:dyDescent="0.2">
      <c r="A1535" s="16"/>
      <c r="B1535" s="16"/>
      <c r="C1535" s="15"/>
      <c r="D1535" s="15"/>
      <c r="E1535" s="15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</row>
    <row r="1536" spans="1:16" ht="11.25" customHeight="1" x14ac:dyDescent="0.2">
      <c r="A1536" s="14" t="s">
        <v>7</v>
      </c>
      <c r="B1536" s="16"/>
      <c r="C1536" s="15"/>
      <c r="D1536" s="15"/>
      <c r="E1536" s="15"/>
      <c r="F1536" s="15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</row>
    <row r="1537" spans="1:26" ht="11.25" customHeight="1" x14ac:dyDescent="0.2">
      <c r="A1537" s="14" t="s">
        <v>6</v>
      </c>
    </row>
    <row r="1538" spans="1:26" ht="11.25" customHeight="1" x14ac:dyDescent="0.2">
      <c r="A1538" s="14" t="s">
        <v>5</v>
      </c>
    </row>
    <row r="1539" spans="1:26" ht="11.25" customHeight="1" x14ac:dyDescent="0.2">
      <c r="A1539" s="14" t="s">
        <v>4</v>
      </c>
      <c r="B1539" s="13"/>
      <c r="C1539" s="12"/>
      <c r="D1539" s="12"/>
      <c r="E1539" s="12"/>
      <c r="F1539" s="12"/>
      <c r="G1539" s="12"/>
      <c r="H1539" s="12"/>
      <c r="I1539" s="12"/>
      <c r="J1539" s="12"/>
      <c r="K1539" s="12"/>
    </row>
    <row r="1540" spans="1:26" ht="7.5" customHeight="1" x14ac:dyDescent="0.2"/>
    <row r="1541" spans="1:26" s="9" customFormat="1" ht="11.25" customHeight="1" x14ac:dyDescent="0.2">
      <c r="A1541" s="11" t="s">
        <v>3</v>
      </c>
      <c r="B1541" s="10" t="s">
        <v>2</v>
      </c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</row>
    <row r="1542" spans="1:26" ht="7.5" customHeight="1" x14ac:dyDescent="0.2"/>
    <row r="1543" spans="1:26" customFormat="1" ht="11.25" customHeight="1" x14ac:dyDescent="0.2">
      <c r="A1543" s="8" t="s">
        <v>1</v>
      </c>
      <c r="B1543" s="7" t="s">
        <v>0</v>
      </c>
      <c r="C1543" s="6"/>
      <c r="D1543" s="6"/>
      <c r="E1543" s="6"/>
      <c r="F1543" s="6"/>
      <c r="G1543" s="5"/>
      <c r="H1543" s="5"/>
      <c r="I1543" s="5"/>
      <c r="J1543" s="5"/>
      <c r="K1543" s="4"/>
      <c r="L1543" s="5"/>
      <c r="M1543" s="5"/>
      <c r="N1543" s="5"/>
      <c r="O1543" s="5"/>
      <c r="P1543" s="5"/>
      <c r="Q1543" s="4"/>
      <c r="R1543" s="4"/>
      <c r="S1543" s="4"/>
      <c r="T1543" s="4"/>
      <c r="U1543" s="4"/>
      <c r="V1543" s="4"/>
      <c r="W1543" s="4"/>
      <c r="X1543" s="4"/>
      <c r="Y1543" s="4"/>
      <c r="Z1543" s="4"/>
    </row>
  </sheetData>
  <mergeCells count="26">
    <mergeCell ref="B667:F667"/>
    <mergeCell ref="B734:F734"/>
    <mergeCell ref="B801:F801"/>
    <mergeCell ref="B533:F533"/>
    <mergeCell ref="B332:F332"/>
    <mergeCell ref="B399:F399"/>
    <mergeCell ref="B1271:F1271"/>
    <mergeCell ref="B1338:F1338"/>
    <mergeCell ref="B1472:P1472"/>
    <mergeCell ref="B1541:P1541"/>
    <mergeCell ref="B64:F64"/>
    <mergeCell ref="B198:F198"/>
    <mergeCell ref="B131:F131"/>
    <mergeCell ref="B265:F265"/>
    <mergeCell ref="A863:P863"/>
    <mergeCell ref="B466:F466"/>
    <mergeCell ref="B869:F869"/>
    <mergeCell ref="B600:F600"/>
    <mergeCell ref="B1003:F1003"/>
    <mergeCell ref="B936:F936"/>
    <mergeCell ref="B1543:F1543"/>
    <mergeCell ref="B1070:F1070"/>
    <mergeCell ref="B1137:F1137"/>
    <mergeCell ref="B1405:F1405"/>
    <mergeCell ref="B1474:F1474"/>
    <mergeCell ref="B1204:F1204"/>
  </mergeCells>
  <conditionalFormatting sqref="A6:P57">
    <cfRule type="expression" dxfId="10" priority="1">
      <formula>MOD(ROW(),2)=0</formula>
    </cfRule>
    <cfRule type="expression" dxfId="9" priority="2">
      <formula>MOD(ROW(),2)=0</formula>
    </cfRule>
    <cfRule type="expression" dxfId="8" priority="3">
      <formula>"MOD(ROW(),2)=0"</formula>
    </cfRule>
    <cfRule type="expression" dxfId="7" priority="4">
      <formula>"MOD(ROW(),2)=0"</formula>
    </cfRule>
  </conditionalFormatting>
  <conditionalFormatting sqref="A73:P124">
    <cfRule type="expression" dxfId="6" priority="6">
      <formula>MOD(ROW(),2)=0</formula>
    </cfRule>
    <cfRule type="expression" dxfId="5" priority="7">
      <formula>MOD(ROW(),2)=0</formula>
    </cfRule>
    <cfRule type="expression" dxfId="4" priority="8">
      <formula>"MOD(ROW(),2)=0"</formula>
    </cfRule>
    <cfRule type="expression" dxfId="3" priority="9">
      <formula>"MOD(ROW(),2)=0"</formula>
    </cfRule>
  </conditionalFormatting>
  <conditionalFormatting sqref="A140:P189 A191:P191">
    <cfRule type="expression" dxfId="2" priority="11">
      <formula>MOD(ROW(),2)=0</formula>
    </cfRule>
    <cfRule type="expression" priority="12">
      <formula>MOD(ROW(),2)=0</formula>
    </cfRule>
  </conditionalFormatting>
  <conditionalFormatting sqref="A6:XFD57">
    <cfRule type="expression" dxfId="1" priority="5">
      <formula>"MOD(ROW(),2)=0"</formula>
    </cfRule>
  </conditionalFormatting>
  <conditionalFormatting sqref="A73:XFD124">
    <cfRule type="expression" dxfId="0" priority="10">
      <formula>"MOD(ROW(),2)=0"</formula>
    </cfRule>
  </conditionalFormatting>
  <hyperlinks>
    <hyperlink ref="B131:F131" r:id="rId1" display="EIA, Electric Power Annual - Historical state-level tables" xr:uid="{2684B974-A798-4AD1-808D-F69DCF759043}"/>
    <hyperlink ref="B198:F198" r:id="rId2" display="EIA, Electric Power Annual - Historical state-level tables" xr:uid="{B38BF08D-5788-41E5-80A1-20D0C81F5E8B}"/>
    <hyperlink ref="B265:F265" r:id="rId3" display="EIA, Electric Power Annual - Historical state-level tables" xr:uid="{735CAB37-57F1-4170-A0D3-A0BE5A69FFF6}"/>
    <hyperlink ref="B332:F332" r:id="rId4" display="EIA, Electric Power Annual - Historical state-level tables" xr:uid="{E56A8BD5-4FD5-4D07-916C-7751C1FE0680}"/>
    <hyperlink ref="B399:F399" r:id="rId5" display="EIA, Electric Power Annual - Historical state-level tables" xr:uid="{3E60D767-BD70-4AB9-9C8C-AF731819C77F}"/>
    <hyperlink ref="B466:F466" r:id="rId6" display="EIA, Electric Power Annual - Historical state-level tables" xr:uid="{0F6D3D83-2332-4A7D-A30C-0C8508D6D0EC}"/>
    <hyperlink ref="B533:F533" r:id="rId7" display="EIA, Electric Power Annual - Historical state-level tables" xr:uid="{F8555E2E-15CE-4A35-823C-BB138CD161B8}"/>
    <hyperlink ref="B600:F600" r:id="rId8" display="EIA, Electric Power Annual - Historical state-level tables" xr:uid="{C3133D73-8B05-4A0C-95E3-52B10F3F4BF6}"/>
    <hyperlink ref="B667:F667" r:id="rId9" display="EIA, Electric Power Annual - Historical state-level tables" xr:uid="{55992F6E-A1AB-498B-BFB4-B79A4B452A4B}"/>
    <hyperlink ref="B734:F734" r:id="rId10" display="EIA, Electric Power Annual - Historical state-level tables" xr:uid="{84A0F10B-59D3-4D48-86CE-14B35510E8D3}"/>
    <hyperlink ref="B801:F801" r:id="rId11" display="EIA, Electric Power Annual - Historical state-level tables" xr:uid="{A8D115DC-B32E-49E3-BAB7-0CDF27D88FC7}"/>
    <hyperlink ref="B869:F869" r:id="rId12" display="EIA, Electric Power Annual - Historical state-level tables" xr:uid="{922292D9-089E-4745-B5D8-DA4E1DCB6A7A}"/>
    <hyperlink ref="B936:F936" r:id="rId13" display="EIA, Electric Power Annual - Historical state-level tables" xr:uid="{A4C117E8-5643-4993-A4AC-BDE74F238678}"/>
    <hyperlink ref="B1003:F1003" r:id="rId14" display="EIA, Electric Power Annual - Historical state-level tables" xr:uid="{9C00B779-5E47-4C48-AC81-E654EBBF201C}"/>
    <hyperlink ref="B1070:F1070" r:id="rId15" display="EIA, Electric Power Annual - Historical state-level tables" xr:uid="{40FC33C4-59B4-494F-B61D-917B7C6D9D90}"/>
    <hyperlink ref="B1137:F1137" r:id="rId16" display="EIA, Electric Power Annual - Historical state-level tables" xr:uid="{A6F33B8F-7788-4637-83A2-6912EBF94E52}"/>
    <hyperlink ref="B1204:F1204" r:id="rId17" display="EIA, Electric Power Annual - Historical state-level tables" xr:uid="{DE558358-FB7F-4EEB-87F1-2E70070D772E}"/>
    <hyperlink ref="B1271:F1271" r:id="rId18" display="EIA, Electric Power Annual - Historical state-level tables" xr:uid="{4D842100-4C7D-4F9F-8D3B-3A3B88572863}"/>
    <hyperlink ref="B1338:F1338" r:id="rId19" display="EIA, Electric Power Annual - Historical state-level tables" xr:uid="{097827F2-813E-4AAE-B6DC-C6224C68B14E}"/>
    <hyperlink ref="B1405:F1405" r:id="rId20" display="EIA, Electric Power Annual - Historical state-level tables" xr:uid="{81D7453D-75B5-4454-8C6E-FE969665DEA9}"/>
    <hyperlink ref="B1474:F1474" r:id="rId21" display="EIA, Electric Power Annual - Historical state-level tables" xr:uid="{8511687B-F71A-4780-9E18-3DE9B11DE9AA}"/>
    <hyperlink ref="B1543:F1543" r:id="rId22" display="EIA, Electric Power Annual - Historical state-level tables" xr:uid="{DCF6CC89-5265-4B8D-AB90-8080825EBE98}"/>
    <hyperlink ref="B64:F64" r:id="rId23" display="EIA, Electric Power Annual - Historical state-level tables" xr:uid="{FC1B28B2-F781-4C51-B69C-20A011889BF7}"/>
  </hyperlinks>
  <printOptions horizontalCentered="1"/>
  <pageMargins left="0.25" right="0.25" top="0.25" bottom="0.25" header="0.5" footer="0.5"/>
  <pageSetup scale="76" orientation="portrait" r:id="rId24"/>
  <headerFooter alignWithMargins="0"/>
  <rowBreaks count="22" manualBreakCount="22">
    <brk id="67" max="15" man="1"/>
    <brk id="134" max="15" man="1"/>
    <brk id="201" max="15" man="1"/>
    <brk id="268" max="15" man="1"/>
    <brk id="335" max="15" man="1"/>
    <brk id="402" max="15" man="1"/>
    <brk id="469" max="15" man="1"/>
    <brk id="536" max="15" man="1"/>
    <brk id="603" max="15" man="1"/>
    <brk id="670" max="15" man="1"/>
    <brk id="737" max="15" man="1"/>
    <brk id="804" max="15" man="1"/>
    <brk id="872" max="15" man="1"/>
    <brk id="939" max="15" man="1"/>
    <brk id="1006" max="15" man="1"/>
    <brk id="1073" max="15" man="1"/>
    <brk id="1140" max="15" man="1"/>
    <brk id="1207" max="15" man="1"/>
    <brk id="1274" max="15" man="1"/>
    <brk id="1341" max="15" man="1"/>
    <brk id="1408" max="15" man="1"/>
    <brk id="14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5.9</vt:lpstr>
      <vt:lpstr>'T 5.9'!Print_Area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2024-03-28T19:00:02Z</dcterms:created>
  <dcterms:modified xsi:type="dcterms:W3CDTF">2024-03-28T19:00:25Z</dcterms:modified>
</cp:coreProperties>
</file>