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A1A63F4A-5C12-4C04-B9E0-F14BDF3AC5BF}" xr6:coauthVersionLast="47" xr6:coauthVersionMax="47" xr10:uidLastSave="{00000000-0000-0000-0000-000000000000}"/>
  <bookViews>
    <workbookView xWindow="-28920" yWindow="-120" windowWidth="29040" windowHeight="15720" xr2:uid="{65FA8CF0-8BE5-4F8D-9BC5-96189FD35910}"/>
  </bookViews>
  <sheets>
    <sheet name="T 5.8" sheetId="1" r:id="rId1"/>
  </sheets>
  <definedNames>
    <definedName name="_xlnm.Print_Area" localSheetId="0">'T 5.8'!$A$1:$K$52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50" i="1" s="1"/>
  <c r="H48" i="1"/>
  <c r="I48" i="1"/>
  <c r="G49" i="1"/>
  <c r="H49" i="1"/>
  <c r="I49" i="1"/>
  <c r="H50" i="1"/>
  <c r="I50" i="1"/>
</calcChain>
</file>

<file path=xl/sharedStrings.xml><?xml version="1.0" encoding="utf-8"?>
<sst xmlns="http://schemas.openxmlformats.org/spreadsheetml/2006/main" count="108" uniqueCount="82">
  <si>
    <t>EIA, Electric Generating Capacity, 2022 - Form EIA-860</t>
  </si>
  <si>
    <t>Source:</t>
  </si>
  <si>
    <t>Overall total</t>
  </si>
  <si>
    <t>Total active non-utility capacity</t>
  </si>
  <si>
    <t>Total active utility capacity</t>
  </si>
  <si>
    <t>Aug-1986 / May-2017</t>
  </si>
  <si>
    <t>Municipal solid waste</t>
  </si>
  <si>
    <t>1</t>
  </si>
  <si>
    <t>Wasatch Energy Systems</t>
  </si>
  <si>
    <t>Davis</t>
  </si>
  <si>
    <t>Wasatch Integrated Waste Management</t>
  </si>
  <si>
    <t>Retired utility plants:</t>
  </si>
  <si>
    <t>2 turbines</t>
  </si>
  <si>
    <t>Wind</t>
  </si>
  <si>
    <t>Camp Williams Wind</t>
  </si>
  <si>
    <t>Utah</t>
  </si>
  <si>
    <t>Camp Williams</t>
  </si>
  <si>
    <t>Batteries</t>
  </si>
  <si>
    <t>BATT1</t>
  </si>
  <si>
    <t>Tooele Army Depot</t>
  </si>
  <si>
    <t>Tooele</t>
  </si>
  <si>
    <t>1 turbine</t>
  </si>
  <si>
    <t>GEN03</t>
  </si>
  <si>
    <t>GEN01</t>
  </si>
  <si>
    <t>Tooele Wind</t>
  </si>
  <si>
    <t>Waste Heat</t>
  </si>
  <si>
    <t>WHR1</t>
  </si>
  <si>
    <t>Veho Heat Recovery Project</t>
  </si>
  <si>
    <t>Washington</t>
  </si>
  <si>
    <t>Utah Associated Mun. Power Sys.</t>
  </si>
  <si>
    <t>SM58</t>
  </si>
  <si>
    <t>KUCC</t>
  </si>
  <si>
    <t>Salt Lake</t>
  </si>
  <si>
    <t>Kennecott Utah Copper Corp.</t>
  </si>
  <si>
    <t>Active non-utility plants:</t>
  </si>
  <si>
    <t>27 turbines</t>
  </si>
  <si>
    <t>LTIGO</t>
  </si>
  <si>
    <t>Latigo</t>
  </si>
  <si>
    <t>San Juan</t>
  </si>
  <si>
    <t>AES Distributed Energy</t>
  </si>
  <si>
    <t>68 turbines</t>
  </si>
  <si>
    <t>Milford Wind Corridor II</t>
  </si>
  <si>
    <t>97 turbines</t>
  </si>
  <si>
    <t>Milford Wind Corridor I</t>
  </si>
  <si>
    <t>Millard</t>
  </si>
  <si>
    <t>Longroad / Milford Wind Corridor</t>
  </si>
  <si>
    <t>9 turbines</t>
  </si>
  <si>
    <t>Spanish Fork Wind Park</t>
  </si>
  <si>
    <t>NRG Energy Gas &amp; Wind</t>
  </si>
  <si>
    <t>Other Biogenic Gas</t>
  </si>
  <si>
    <t>BMB S</t>
  </si>
  <si>
    <t>BMB N</t>
  </si>
  <si>
    <t>Blue Mountain Biogas</t>
  </si>
  <si>
    <t>Beaver</t>
  </si>
  <si>
    <t>Blue Mountain Biogas LLC</t>
  </si>
  <si>
    <t>Landfill gas</t>
  </si>
  <si>
    <t>LFGG3</t>
  </si>
  <si>
    <t>LFGG2</t>
  </si>
  <si>
    <t>LFGG1</t>
  </si>
  <si>
    <t>Hill AFB LFG Facility</t>
  </si>
  <si>
    <t>Ameresco Federal Solutions</t>
  </si>
  <si>
    <t>Trans-Jordan Generating Station</t>
  </si>
  <si>
    <t>EDL Inc.</t>
  </si>
  <si>
    <t>Unit3</t>
  </si>
  <si>
    <t>Unit2</t>
  </si>
  <si>
    <t>Unit1</t>
  </si>
  <si>
    <t>Salt Lake Energy Systems</t>
  </si>
  <si>
    <t>EPP Renewable Energy</t>
  </si>
  <si>
    <t>Active utility plants:</t>
  </si>
  <si>
    <t>Megawatts</t>
  </si>
  <si>
    <t>Initial date of operation / retirement date</t>
  </si>
  <si>
    <t>Winter capacity</t>
  </si>
  <si>
    <t>Summer capacity</t>
  </si>
  <si>
    <t>Nameplate capacity</t>
  </si>
  <si>
    <t>Primary energy source</t>
  </si>
  <si>
    <t>Unit</t>
  </si>
  <si>
    <t>Plant name</t>
  </si>
  <si>
    <t>County</t>
  </si>
  <si>
    <t>Operator</t>
  </si>
  <si>
    <t>data through 2022, last updated 9/7/23</t>
  </si>
  <si>
    <t>Biomass, Wind, and Other Power Plants in Utah</t>
  </si>
  <si>
    <t>Table 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</si>
</sst>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mm\-yyyy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2" borderId="0"/>
    <xf numFmtId="0" fontId="8" fillId="0" borderId="0"/>
    <xf numFmtId="0" fontId="5" fillId="2" borderId="0"/>
    <xf numFmtId="0" fontId="5" fillId="2" borderId="0"/>
    <xf numFmtId="0" fontId="5" fillId="2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164" fontId="6" fillId="0" borderId="0" xfId="2" applyFont="1" applyFill="1" applyAlignment="1">
      <alignment horizontal="center" vertical="center"/>
    </xf>
    <xf numFmtId="165" fontId="6" fillId="0" borderId="0" xfId="2" applyNumberFormat="1" applyFont="1" applyFill="1" applyAlignment="1">
      <alignment horizontal="center" vertical="center"/>
    </xf>
    <xf numFmtId="1" fontId="6" fillId="0" borderId="0" xfId="2" applyNumberFormat="1" applyFont="1" applyFill="1" applyAlignment="1">
      <alignment horizontal="center" vertical="center"/>
    </xf>
    <xf numFmtId="164" fontId="6" fillId="0" borderId="0" xfId="2" applyFont="1" applyFill="1" applyAlignment="1">
      <alignment vertical="center"/>
    </xf>
    <xf numFmtId="164" fontId="6" fillId="0" borderId="1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vertical="center"/>
    </xf>
    <xf numFmtId="3" fontId="6" fillId="0" borderId="0" xfId="2" applyNumberFormat="1" applyFont="1" applyFill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6" fontId="9" fillId="3" borderId="0" xfId="3" applyNumberFormat="1" applyFont="1" applyFill="1" applyAlignment="1">
      <alignment horizontal="center" vertical="center" wrapText="1"/>
    </xf>
    <xf numFmtId="164" fontId="9" fillId="3" borderId="0" xfId="3" applyNumberFormat="1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9" fillId="3" borderId="0" xfId="3" applyFont="1" applyFill="1" applyAlignment="1">
      <alignment horizontal="left" vertical="center"/>
    </xf>
    <xf numFmtId="0" fontId="9" fillId="3" borderId="0" xfId="3" applyFont="1" applyFill="1" applyAlignment="1">
      <alignment horizontal="left" vertical="center" wrapText="1"/>
    </xf>
    <xf numFmtId="164" fontId="2" fillId="3" borderId="0" xfId="2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4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2" fillId="3" borderId="0" xfId="4" applyFont="1" applyFill="1" applyAlignment="1">
      <alignment horizontal="center" vertical="center"/>
    </xf>
    <xf numFmtId="0" fontId="2" fillId="3" borderId="0" xfId="5" applyFont="1" applyFill="1" applyAlignment="1">
      <alignment horizontal="center" vertical="center"/>
    </xf>
    <xf numFmtId="0" fontId="2" fillId="3" borderId="0" xfId="5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164" fontId="2" fillId="0" borderId="0" xfId="4" applyNumberFormat="1" applyFont="1" applyFill="1" applyAlignment="1">
      <alignment horizontal="center" vertical="center"/>
    </xf>
    <xf numFmtId="164" fontId="2" fillId="3" borderId="0" xfId="4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right" vertical="center"/>
    </xf>
    <xf numFmtId="0" fontId="6" fillId="0" borderId="0" xfId="5" applyFont="1" applyFill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64" fontId="2" fillId="4" borderId="3" xfId="4" applyNumberFormat="1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right" vertical="center"/>
    </xf>
    <xf numFmtId="0" fontId="10" fillId="4" borderId="1" xfId="5" applyFont="1" applyFill="1" applyBorder="1" applyAlignment="1">
      <alignment horizontal="left" vertical="center"/>
    </xf>
    <xf numFmtId="164" fontId="10" fillId="4" borderId="3" xfId="2" applyFont="1" applyFill="1" applyBorder="1" applyAlignment="1">
      <alignment horizontal="center" vertical="center" wrapText="1"/>
    </xf>
    <xf numFmtId="164" fontId="10" fillId="4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2" applyFont="1" applyFill="1" applyBorder="1" applyAlignment="1">
      <alignment vertical="center" wrapText="1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right" vertical="center"/>
    </xf>
    <xf numFmtId="0" fontId="1" fillId="0" borderId="0" xfId="6" applyFont="1" applyFill="1" applyAlignment="1">
      <alignment vertical="center"/>
    </xf>
    <xf numFmtId="165" fontId="12" fillId="0" borderId="0" xfId="6" applyNumberFormat="1" applyFont="1" applyFill="1" applyAlignment="1">
      <alignment vertical="center"/>
    </xf>
    <xf numFmtId="0" fontId="1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4" fillId="0" borderId="0" xfId="5" applyFont="1" applyFill="1" applyAlignment="1">
      <alignment vertical="center"/>
    </xf>
  </cellXfs>
  <cellStyles count="7">
    <cellStyle name="F5" xfId="6" xr:uid="{CF04B6A5-79F0-43E1-A0EF-8957FA8E1E79}"/>
    <cellStyle name="F6" xfId="5" xr:uid="{D082F1A7-F635-4CCE-AAC1-EC547EDC7323}"/>
    <cellStyle name="F7" xfId="2" xr:uid="{F3EE7466-EBBB-48FD-80B3-FB5C43852981}"/>
    <cellStyle name="F8" xfId="4" xr:uid="{B821CEF0-FFBF-40BA-B0F6-AA75EB286FC5}"/>
    <cellStyle name="Hyperlink" xfId="1" builtinId="8"/>
    <cellStyle name="Normal" xfId="0" builtinId="0"/>
    <cellStyle name="Normal_Sheet1" xfId="3" xr:uid="{0C1F371C-DF2C-4FCA-9F9E-4307BB65DE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860/" TargetMode="External"/><Relationship Id="rId1" Type="http://schemas.openxmlformats.org/officeDocument/2006/relationships/hyperlink" Target="http://www.eia.doe.gov/cneaf/electricity/page/capacity/capa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0E0B-56BD-4B43-9052-87D975E5A1DF}">
  <dimension ref="A1:K55"/>
  <sheetViews>
    <sheetView showGridLines="0" tabSelected="1" zoomScaleNormal="100" workbookViewId="0">
      <selection activeCell="M28" sqref="M28"/>
    </sheetView>
  </sheetViews>
  <sheetFormatPr defaultColWidth="9.140625" defaultRowHeight="12.75" x14ac:dyDescent="0.2"/>
  <cols>
    <col min="1" max="1" width="10" style="1" customWidth="1"/>
    <col min="2" max="2" width="18.85546875" style="1" customWidth="1"/>
    <col min="3" max="3" width="11.42578125" style="1" customWidth="1"/>
    <col min="4" max="4" width="23.85546875" style="1" customWidth="1"/>
    <col min="5" max="5" width="7.42578125" style="1" customWidth="1"/>
    <col min="6" max="6" width="15.140625" style="1" customWidth="1"/>
    <col min="7" max="8" width="9.28515625" style="1" customWidth="1"/>
    <col min="9" max="9" width="9.42578125" style="1" customWidth="1"/>
    <col min="10" max="10" width="16.28515625" style="1" customWidth="1"/>
    <col min="11" max="11" width="8.28515625" style="1" bestFit="1" customWidth="1"/>
    <col min="12" max="16384" width="9.140625" style="1"/>
  </cols>
  <sheetData>
    <row r="1" spans="1:10" ht="15.75" x14ac:dyDescent="0.2">
      <c r="A1" s="80" t="s">
        <v>81</v>
      </c>
      <c r="B1" s="79" t="s">
        <v>80</v>
      </c>
      <c r="C1" s="78"/>
      <c r="D1" s="75"/>
      <c r="E1" s="77"/>
      <c r="F1" s="77"/>
      <c r="G1" s="76" t="s">
        <v>79</v>
      </c>
      <c r="H1" s="75"/>
      <c r="I1" s="75"/>
      <c r="J1" s="75"/>
    </row>
    <row r="2" spans="1:10" ht="7.5" customHeight="1" thickBot="1" x14ac:dyDescent="0.25">
      <c r="A2" s="73"/>
      <c r="B2" s="73"/>
      <c r="C2" s="73"/>
      <c r="D2" s="73"/>
      <c r="E2" s="74"/>
      <c r="F2" s="74"/>
      <c r="G2" s="73"/>
      <c r="H2" s="73"/>
      <c r="I2" s="73"/>
      <c r="J2" s="73"/>
    </row>
    <row r="3" spans="1:10" ht="39" thickBot="1" x14ac:dyDescent="0.25">
      <c r="A3" s="72" t="s">
        <v>78</v>
      </c>
      <c r="B3" s="72"/>
      <c r="C3" s="72" t="s">
        <v>77</v>
      </c>
      <c r="D3" s="72" t="s">
        <v>76</v>
      </c>
      <c r="E3" s="70" t="s">
        <v>75</v>
      </c>
      <c r="F3" s="71" t="s">
        <v>74</v>
      </c>
      <c r="G3" s="70" t="s">
        <v>73</v>
      </c>
      <c r="H3" s="69" t="s">
        <v>72</v>
      </c>
      <c r="I3" s="69" t="s">
        <v>71</v>
      </c>
      <c r="J3" s="69" t="s">
        <v>70</v>
      </c>
    </row>
    <row r="4" spans="1:10" ht="13.5" thickBot="1" x14ac:dyDescent="0.25">
      <c r="A4" s="68"/>
      <c r="B4" s="68"/>
      <c r="C4" s="68"/>
      <c r="D4" s="68"/>
      <c r="E4" s="67"/>
      <c r="F4" s="67"/>
      <c r="G4" s="66" t="s">
        <v>69</v>
      </c>
      <c r="H4" s="65" t="s">
        <v>69</v>
      </c>
      <c r="I4" s="65" t="s">
        <v>69</v>
      </c>
      <c r="J4" s="64"/>
    </row>
    <row r="5" spans="1:10" s="3" customFormat="1" ht="7.5" customHeight="1" x14ac:dyDescent="0.2">
      <c r="A5" s="58"/>
      <c r="B5" s="58"/>
      <c r="C5" s="58"/>
      <c r="D5" s="58"/>
      <c r="E5" s="62"/>
      <c r="F5" s="62"/>
      <c r="G5" s="56"/>
      <c r="H5" s="56"/>
      <c r="I5" s="56"/>
      <c r="J5" s="35"/>
    </row>
    <row r="6" spans="1:10" s="3" customFormat="1" ht="11.25" x14ac:dyDescent="0.2">
      <c r="A6" s="32" t="s">
        <v>68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3" customFormat="1" ht="7.5" customHeight="1" x14ac:dyDescent="0.2">
      <c r="A7" s="58"/>
      <c r="B7" s="58"/>
      <c r="C7" s="58"/>
      <c r="D7" s="58"/>
      <c r="E7" s="62"/>
      <c r="F7" s="62"/>
      <c r="G7" s="56"/>
      <c r="H7" s="56"/>
      <c r="I7" s="56"/>
      <c r="J7" s="35"/>
    </row>
    <row r="8" spans="1:10" s="3" customFormat="1" ht="11.25" x14ac:dyDescent="0.2">
      <c r="A8" s="45" t="s">
        <v>67</v>
      </c>
      <c r="B8" s="41"/>
      <c r="C8" s="41" t="s">
        <v>32</v>
      </c>
      <c r="D8" s="41" t="s">
        <v>66</v>
      </c>
      <c r="E8" s="44" t="s">
        <v>65</v>
      </c>
      <c r="F8" s="44" t="s">
        <v>55</v>
      </c>
      <c r="G8" s="43">
        <v>0.8</v>
      </c>
      <c r="H8" s="43">
        <v>0.77</v>
      </c>
      <c r="I8" s="43">
        <v>0.77</v>
      </c>
      <c r="J8" s="42">
        <v>38869</v>
      </c>
    </row>
    <row r="9" spans="1:10" s="3" customFormat="1" ht="11.25" x14ac:dyDescent="0.2">
      <c r="A9" s="45"/>
      <c r="B9" s="41"/>
      <c r="C9" s="41"/>
      <c r="D9" s="41"/>
      <c r="E9" s="44" t="s">
        <v>64</v>
      </c>
      <c r="F9" s="44" t="s">
        <v>55</v>
      </c>
      <c r="G9" s="43">
        <v>0.8</v>
      </c>
      <c r="H9" s="43">
        <v>0.77</v>
      </c>
      <c r="I9" s="43">
        <v>0.77</v>
      </c>
      <c r="J9" s="42">
        <v>38869</v>
      </c>
    </row>
    <row r="10" spans="1:10" s="3" customFormat="1" ht="11.25" x14ac:dyDescent="0.2">
      <c r="A10" s="45"/>
      <c r="B10" s="41"/>
      <c r="C10" s="41"/>
      <c r="D10" s="41"/>
      <c r="E10" s="44" t="s">
        <v>63</v>
      </c>
      <c r="F10" s="44" t="s">
        <v>55</v>
      </c>
      <c r="G10" s="43">
        <v>1.6</v>
      </c>
      <c r="H10" s="43">
        <v>1.5</v>
      </c>
      <c r="I10" s="43">
        <v>1.5</v>
      </c>
      <c r="J10" s="42">
        <v>38869</v>
      </c>
    </row>
    <row r="11" spans="1:10" s="3" customFormat="1" ht="7.5" customHeight="1" x14ac:dyDescent="0.2">
      <c r="A11" s="49"/>
      <c r="E11" s="48"/>
      <c r="F11" s="48"/>
      <c r="G11" s="47"/>
      <c r="H11" s="47"/>
      <c r="I11" s="47"/>
      <c r="J11" s="48"/>
    </row>
    <row r="12" spans="1:10" s="3" customFormat="1" ht="11.25" x14ac:dyDescent="0.2">
      <c r="A12" s="45" t="s">
        <v>62</v>
      </c>
      <c r="B12" s="41"/>
      <c r="C12" s="41" t="s">
        <v>32</v>
      </c>
      <c r="D12" s="41" t="s">
        <v>61</v>
      </c>
      <c r="E12" s="44">
        <v>1</v>
      </c>
      <c r="F12" s="44" t="s">
        <v>55</v>
      </c>
      <c r="G12" s="43">
        <v>1.6</v>
      </c>
      <c r="H12" s="43">
        <v>1.5</v>
      </c>
      <c r="I12" s="43">
        <v>1.5</v>
      </c>
      <c r="J12" s="42">
        <v>39873</v>
      </c>
    </row>
    <row r="13" spans="1:10" s="3" customFormat="1" ht="11.25" x14ac:dyDescent="0.2">
      <c r="A13" s="45"/>
      <c r="B13" s="41"/>
      <c r="C13" s="41"/>
      <c r="D13" s="41"/>
      <c r="E13" s="44">
        <v>2</v>
      </c>
      <c r="F13" s="44" t="s">
        <v>55</v>
      </c>
      <c r="G13" s="43">
        <v>1.6</v>
      </c>
      <c r="H13" s="43">
        <v>1.5</v>
      </c>
      <c r="I13" s="43">
        <v>1.5</v>
      </c>
      <c r="J13" s="42">
        <v>39873</v>
      </c>
    </row>
    <row r="14" spans="1:10" s="3" customFormat="1" ht="11.25" x14ac:dyDescent="0.2">
      <c r="A14" s="45"/>
      <c r="B14" s="41"/>
      <c r="C14" s="41"/>
      <c r="D14" s="41"/>
      <c r="E14" s="44">
        <v>3</v>
      </c>
      <c r="F14" s="44" t="s">
        <v>55</v>
      </c>
      <c r="G14" s="43">
        <v>1.6</v>
      </c>
      <c r="H14" s="43">
        <v>1.5</v>
      </c>
      <c r="I14" s="43">
        <v>1.5</v>
      </c>
      <c r="J14" s="42">
        <v>39873</v>
      </c>
    </row>
    <row r="15" spans="1:10" s="3" customFormat="1" ht="7.5" customHeight="1" x14ac:dyDescent="0.2">
      <c r="A15" s="49"/>
      <c r="E15" s="48"/>
      <c r="F15" s="48"/>
      <c r="G15" s="47"/>
      <c r="H15" s="47"/>
      <c r="I15" s="47"/>
      <c r="J15" s="46"/>
    </row>
    <row r="16" spans="1:10" s="3" customFormat="1" ht="11.25" x14ac:dyDescent="0.2">
      <c r="A16" s="45" t="s">
        <v>60</v>
      </c>
      <c r="B16" s="41"/>
      <c r="C16" s="41" t="s">
        <v>9</v>
      </c>
      <c r="D16" s="41" t="s">
        <v>59</v>
      </c>
      <c r="E16" s="44" t="s">
        <v>58</v>
      </c>
      <c r="F16" s="44" t="s">
        <v>55</v>
      </c>
      <c r="G16" s="43">
        <v>0.6</v>
      </c>
      <c r="H16" s="43">
        <v>0.6</v>
      </c>
      <c r="I16" s="43">
        <v>0.6</v>
      </c>
      <c r="J16" s="42">
        <v>38353</v>
      </c>
    </row>
    <row r="17" spans="1:11" s="3" customFormat="1" ht="11.25" x14ac:dyDescent="0.2">
      <c r="A17" s="45"/>
      <c r="B17" s="41"/>
      <c r="C17" s="41"/>
      <c r="D17" s="41"/>
      <c r="E17" s="44" t="s">
        <v>57</v>
      </c>
      <c r="F17" s="44" t="s">
        <v>55</v>
      </c>
      <c r="G17" s="43">
        <v>0.7</v>
      </c>
      <c r="H17" s="43">
        <v>0.7</v>
      </c>
      <c r="I17" s="43">
        <v>0.7</v>
      </c>
      <c r="J17" s="42">
        <v>38353</v>
      </c>
    </row>
    <row r="18" spans="1:11" s="3" customFormat="1" ht="11.25" x14ac:dyDescent="0.2">
      <c r="A18" s="45"/>
      <c r="B18" s="41"/>
      <c r="C18" s="41"/>
      <c r="D18" s="41"/>
      <c r="E18" s="44" t="s">
        <v>56</v>
      </c>
      <c r="F18" s="44" t="s">
        <v>55</v>
      </c>
      <c r="G18" s="43">
        <v>1</v>
      </c>
      <c r="H18" s="43">
        <v>0.9</v>
      </c>
      <c r="I18" s="43">
        <v>1</v>
      </c>
      <c r="J18" s="42">
        <v>39569</v>
      </c>
    </row>
    <row r="19" spans="1:11" s="3" customFormat="1" ht="7.5" customHeight="1" x14ac:dyDescent="0.2">
      <c r="E19" s="48"/>
      <c r="F19" s="48"/>
      <c r="G19" s="47"/>
      <c r="H19" s="47"/>
      <c r="I19" s="47"/>
      <c r="J19" s="48"/>
    </row>
    <row r="20" spans="1:11" s="3" customFormat="1" ht="11.25" customHeight="1" x14ac:dyDescent="0.2">
      <c r="A20" s="41" t="s">
        <v>54</v>
      </c>
      <c r="B20" s="41"/>
      <c r="C20" s="41" t="s">
        <v>53</v>
      </c>
      <c r="D20" s="41" t="s">
        <v>52</v>
      </c>
      <c r="E20" s="44" t="s">
        <v>51</v>
      </c>
      <c r="F20" s="44" t="s">
        <v>49</v>
      </c>
      <c r="G20" s="43">
        <v>1.6</v>
      </c>
      <c r="H20" s="43">
        <v>1.5</v>
      </c>
      <c r="I20" s="43">
        <v>1.5</v>
      </c>
      <c r="J20" s="42">
        <v>41183</v>
      </c>
    </row>
    <row r="21" spans="1:11" s="3" customFormat="1" ht="11.25" customHeight="1" x14ac:dyDescent="0.2">
      <c r="A21" s="41"/>
      <c r="B21" s="41"/>
      <c r="C21" s="41"/>
      <c r="D21" s="41"/>
      <c r="E21" s="44" t="s">
        <v>50</v>
      </c>
      <c r="F21" s="44" t="s">
        <v>49</v>
      </c>
      <c r="G21" s="43">
        <v>1.6</v>
      </c>
      <c r="H21" s="43">
        <v>1.5</v>
      </c>
      <c r="I21" s="43">
        <v>1.5</v>
      </c>
      <c r="J21" s="42">
        <v>41183</v>
      </c>
    </row>
    <row r="22" spans="1:11" s="3" customFormat="1" ht="7.5" customHeight="1" x14ac:dyDescent="0.2">
      <c r="E22" s="48"/>
      <c r="F22" s="48"/>
      <c r="G22" s="47"/>
      <c r="H22" s="47"/>
      <c r="I22" s="47"/>
      <c r="J22" s="48"/>
    </row>
    <row r="23" spans="1:11" s="3" customFormat="1" ht="11.25" x14ac:dyDescent="0.2">
      <c r="A23" s="41" t="s">
        <v>48</v>
      </c>
      <c r="B23" s="41"/>
      <c r="C23" s="41" t="s">
        <v>15</v>
      </c>
      <c r="D23" s="41" t="s">
        <v>47</v>
      </c>
      <c r="E23" s="44">
        <v>1</v>
      </c>
      <c r="F23" s="44" t="s">
        <v>13</v>
      </c>
      <c r="G23" s="43">
        <v>18.899999999999999</v>
      </c>
      <c r="H23" s="43">
        <v>18.899999999999999</v>
      </c>
      <c r="I23" s="43">
        <v>18.899999999999999</v>
      </c>
      <c r="J23" s="42">
        <v>39630</v>
      </c>
      <c r="K23" s="41" t="s">
        <v>46</v>
      </c>
    </row>
    <row r="24" spans="1:11" s="3" customFormat="1" ht="7.5" customHeight="1" x14ac:dyDescent="0.2">
      <c r="A24" s="52"/>
      <c r="B24" s="52"/>
      <c r="C24" s="52"/>
      <c r="D24" s="52"/>
      <c r="E24" s="61"/>
      <c r="F24" s="61"/>
      <c r="G24" s="50"/>
      <c r="H24" s="50"/>
      <c r="I24" s="50"/>
      <c r="J24" s="48"/>
    </row>
    <row r="25" spans="1:11" s="3" customFormat="1" ht="11.25" x14ac:dyDescent="0.2">
      <c r="A25" s="55" t="s">
        <v>45</v>
      </c>
      <c r="B25" s="55"/>
      <c r="C25" s="55" t="s">
        <v>44</v>
      </c>
      <c r="D25" s="55" t="s">
        <v>43</v>
      </c>
      <c r="E25" s="54">
        <v>1</v>
      </c>
      <c r="F25" s="54" t="s">
        <v>13</v>
      </c>
      <c r="G25" s="53">
        <v>203.5</v>
      </c>
      <c r="H25" s="53">
        <v>203.5</v>
      </c>
      <c r="I25" s="53">
        <v>203.5</v>
      </c>
      <c r="J25" s="42">
        <v>40057</v>
      </c>
      <c r="K25" s="41" t="s">
        <v>42</v>
      </c>
    </row>
    <row r="26" spans="1:11" s="3" customFormat="1" ht="11.25" x14ac:dyDescent="0.2">
      <c r="A26" s="55"/>
      <c r="B26" s="55"/>
      <c r="C26" s="55"/>
      <c r="D26" s="55" t="s">
        <v>41</v>
      </c>
      <c r="E26" s="54">
        <v>1</v>
      </c>
      <c r="F26" s="54" t="s">
        <v>13</v>
      </c>
      <c r="G26" s="60">
        <v>102</v>
      </c>
      <c r="H26" s="60">
        <v>102</v>
      </c>
      <c r="I26" s="60">
        <v>102</v>
      </c>
      <c r="J26" s="42">
        <v>40664</v>
      </c>
      <c r="K26" s="41" t="s">
        <v>40</v>
      </c>
    </row>
    <row r="27" spans="1:11" s="3" customFormat="1" ht="7.5" customHeight="1" x14ac:dyDescent="0.2">
      <c r="A27" s="52"/>
      <c r="B27" s="52"/>
      <c r="C27" s="52"/>
      <c r="D27" s="52"/>
      <c r="E27" s="51"/>
      <c r="F27" s="51"/>
      <c r="G27" s="59"/>
      <c r="H27" s="59"/>
      <c r="I27" s="59"/>
      <c r="J27" s="46"/>
    </row>
    <row r="28" spans="1:11" s="3" customFormat="1" ht="11.25" x14ac:dyDescent="0.2">
      <c r="A28" s="45" t="s">
        <v>39</v>
      </c>
      <c r="B28" s="45"/>
      <c r="C28" s="45" t="s">
        <v>38</v>
      </c>
      <c r="D28" s="45" t="s">
        <v>37</v>
      </c>
      <c r="E28" s="44" t="s">
        <v>36</v>
      </c>
      <c r="F28" s="44" t="s">
        <v>13</v>
      </c>
      <c r="G28" s="43">
        <v>62.1</v>
      </c>
      <c r="H28" s="43">
        <v>62.1</v>
      </c>
      <c r="I28" s="43">
        <v>62.1</v>
      </c>
      <c r="J28" s="42">
        <v>42430</v>
      </c>
      <c r="K28" s="41" t="s">
        <v>35</v>
      </c>
    </row>
    <row r="29" spans="1:11" s="3" customFormat="1" ht="11.25" customHeight="1" x14ac:dyDescent="0.2">
      <c r="A29" s="58"/>
      <c r="B29" s="58"/>
      <c r="C29" s="58"/>
      <c r="D29" s="58"/>
      <c r="E29" s="57"/>
      <c r="F29" s="57"/>
      <c r="G29" s="56"/>
      <c r="H29" s="56"/>
      <c r="I29" s="56"/>
      <c r="J29" s="33"/>
    </row>
    <row r="30" spans="1:11" ht="11.25" customHeight="1" x14ac:dyDescent="0.2">
      <c r="A30" s="32" t="s">
        <v>34</v>
      </c>
      <c r="B30" s="31"/>
      <c r="C30" s="31"/>
      <c r="D30" s="31"/>
      <c r="E30" s="31"/>
      <c r="F30" s="29"/>
      <c r="G30" s="30"/>
      <c r="H30" s="30"/>
      <c r="I30" s="30"/>
      <c r="J30" s="29"/>
    </row>
    <row r="31" spans="1:11" ht="7.5" customHeight="1" x14ac:dyDescent="0.2">
      <c r="A31" s="27"/>
      <c r="B31" s="27"/>
      <c r="C31" s="27"/>
      <c r="D31" s="27"/>
      <c r="E31" s="27"/>
      <c r="F31" s="25"/>
      <c r="G31" s="26"/>
      <c r="H31" s="26"/>
      <c r="I31" s="26"/>
      <c r="J31" s="25"/>
    </row>
    <row r="32" spans="1:11" s="3" customFormat="1" ht="11.25" x14ac:dyDescent="0.2">
      <c r="A32" s="55" t="s">
        <v>33</v>
      </c>
      <c r="B32" s="55"/>
      <c r="C32" s="55" t="s">
        <v>32</v>
      </c>
      <c r="D32" s="55" t="s">
        <v>31</v>
      </c>
      <c r="E32" s="54" t="s">
        <v>30</v>
      </c>
      <c r="F32" s="54" t="s">
        <v>25</v>
      </c>
      <c r="G32" s="53">
        <v>31.8</v>
      </c>
      <c r="H32" s="53">
        <v>31.8</v>
      </c>
      <c r="I32" s="53">
        <v>31.8</v>
      </c>
      <c r="J32" s="42">
        <v>34700</v>
      </c>
    </row>
    <row r="33" spans="1:11" s="3" customFormat="1" ht="7.5" customHeight="1" x14ac:dyDescent="0.2">
      <c r="A33" s="52"/>
      <c r="B33" s="52"/>
      <c r="C33" s="52"/>
      <c r="D33" s="52"/>
      <c r="E33" s="51"/>
      <c r="F33" s="51"/>
      <c r="G33" s="50"/>
      <c r="H33" s="50"/>
      <c r="I33" s="50"/>
      <c r="J33" s="46"/>
    </row>
    <row r="34" spans="1:11" s="3" customFormat="1" ht="11.25" x14ac:dyDescent="0.2">
      <c r="A34" s="55" t="s">
        <v>29</v>
      </c>
      <c r="B34" s="55"/>
      <c r="C34" s="55" t="s">
        <v>28</v>
      </c>
      <c r="D34" s="55" t="s">
        <v>27</v>
      </c>
      <c r="E34" s="54" t="s">
        <v>26</v>
      </c>
      <c r="F34" s="54" t="s">
        <v>25</v>
      </c>
      <c r="G34" s="53">
        <v>9.5</v>
      </c>
      <c r="H34" s="53">
        <v>8.4</v>
      </c>
      <c r="I34" s="53">
        <v>8.6</v>
      </c>
      <c r="J34" s="42">
        <v>42491</v>
      </c>
    </row>
    <row r="35" spans="1:11" s="3" customFormat="1" ht="7.5" customHeight="1" x14ac:dyDescent="0.2">
      <c r="A35" s="52"/>
      <c r="B35" s="52"/>
      <c r="C35" s="52"/>
      <c r="D35" s="52"/>
      <c r="E35" s="51"/>
      <c r="F35" s="51"/>
      <c r="G35" s="50"/>
      <c r="H35" s="50"/>
      <c r="I35" s="50"/>
      <c r="J35" s="46"/>
    </row>
    <row r="36" spans="1:11" s="3" customFormat="1" ht="11.25" x14ac:dyDescent="0.2">
      <c r="A36" s="45" t="s">
        <v>19</v>
      </c>
      <c r="B36" s="45"/>
      <c r="C36" s="45" t="s">
        <v>20</v>
      </c>
      <c r="D36" s="45" t="s">
        <v>24</v>
      </c>
      <c r="E36" s="44" t="s">
        <v>23</v>
      </c>
      <c r="F36" s="44" t="s">
        <v>13</v>
      </c>
      <c r="G36" s="43">
        <v>1.5</v>
      </c>
      <c r="H36" s="43">
        <v>1.5</v>
      </c>
      <c r="I36" s="43">
        <v>1.5</v>
      </c>
      <c r="J36" s="42">
        <v>40360</v>
      </c>
      <c r="K36" s="41" t="s">
        <v>21</v>
      </c>
    </row>
    <row r="37" spans="1:11" s="3" customFormat="1" ht="11.25" x14ac:dyDescent="0.2">
      <c r="A37" s="45"/>
      <c r="B37" s="45"/>
      <c r="C37" s="45"/>
      <c r="D37" s="45"/>
      <c r="E37" s="44" t="s">
        <v>22</v>
      </c>
      <c r="F37" s="44" t="s">
        <v>13</v>
      </c>
      <c r="G37" s="43">
        <v>1.7</v>
      </c>
      <c r="H37" s="43">
        <v>1.7</v>
      </c>
      <c r="I37" s="43">
        <v>1.7</v>
      </c>
      <c r="J37" s="42">
        <v>42552</v>
      </c>
      <c r="K37" s="41" t="s">
        <v>21</v>
      </c>
    </row>
    <row r="38" spans="1:11" s="3" customFormat="1" ht="7.5" customHeight="1" x14ac:dyDescent="0.2">
      <c r="A38" s="49"/>
      <c r="B38" s="49"/>
      <c r="C38" s="49"/>
      <c r="D38" s="49"/>
      <c r="E38" s="48"/>
      <c r="F38" s="48"/>
      <c r="G38" s="47"/>
      <c r="H38" s="47"/>
      <c r="I38" s="47"/>
      <c r="J38" s="46"/>
    </row>
    <row r="39" spans="1:11" s="3" customFormat="1" ht="11.25" customHeight="1" x14ac:dyDescent="0.2">
      <c r="A39" s="45" t="s">
        <v>19</v>
      </c>
      <c r="B39" s="45"/>
      <c r="C39" s="45" t="s">
        <v>20</v>
      </c>
      <c r="D39" s="45" t="s">
        <v>19</v>
      </c>
      <c r="E39" s="44" t="s">
        <v>18</v>
      </c>
      <c r="F39" s="44" t="s">
        <v>17</v>
      </c>
      <c r="G39" s="43">
        <v>1</v>
      </c>
      <c r="H39" s="43">
        <v>1</v>
      </c>
      <c r="I39" s="43">
        <v>1</v>
      </c>
      <c r="J39" s="42">
        <v>44105</v>
      </c>
    </row>
    <row r="40" spans="1:11" s="3" customFormat="1" ht="7.5" customHeight="1" x14ac:dyDescent="0.2">
      <c r="A40" s="49"/>
      <c r="B40" s="49"/>
      <c r="C40" s="49"/>
      <c r="D40" s="49"/>
      <c r="E40" s="48"/>
      <c r="F40" s="48"/>
      <c r="G40" s="47"/>
      <c r="H40" s="47"/>
      <c r="I40" s="47"/>
      <c r="J40" s="46"/>
    </row>
    <row r="41" spans="1:11" s="3" customFormat="1" ht="11.25" x14ac:dyDescent="0.2">
      <c r="A41" s="45" t="s">
        <v>16</v>
      </c>
      <c r="B41" s="45"/>
      <c r="C41" s="45" t="s">
        <v>15</v>
      </c>
      <c r="D41" s="45" t="s">
        <v>14</v>
      </c>
      <c r="E41" s="44">
        <v>1</v>
      </c>
      <c r="F41" s="44" t="s">
        <v>13</v>
      </c>
      <c r="G41" s="43">
        <v>0.9</v>
      </c>
      <c r="H41" s="43">
        <v>0.9</v>
      </c>
      <c r="I41" s="43">
        <v>0.9</v>
      </c>
      <c r="J41" s="42"/>
      <c r="K41" s="41" t="s">
        <v>12</v>
      </c>
    </row>
    <row r="42" spans="1:11" s="3" customFormat="1" ht="12" thickBot="1" x14ac:dyDescent="0.25">
      <c r="A42" s="40"/>
      <c r="B42" s="40"/>
      <c r="C42" s="40"/>
      <c r="D42" s="40"/>
      <c r="E42" s="39"/>
      <c r="F42" s="39"/>
      <c r="G42" s="38"/>
      <c r="H42" s="38"/>
      <c r="I42" s="38"/>
      <c r="J42" s="37"/>
    </row>
    <row r="43" spans="1:11" s="3" customFormat="1" ht="11.25" customHeight="1" x14ac:dyDescent="0.2">
      <c r="A43" s="36"/>
      <c r="B43" s="36"/>
      <c r="C43" s="36"/>
      <c r="D43" s="36"/>
      <c r="E43" s="35"/>
      <c r="F43" s="35"/>
      <c r="G43" s="34"/>
      <c r="H43" s="34"/>
      <c r="I43" s="34"/>
      <c r="J43" s="33"/>
    </row>
    <row r="44" spans="1:11" s="3" customFormat="1" x14ac:dyDescent="0.2">
      <c r="A44" s="32" t="s">
        <v>11</v>
      </c>
      <c r="B44" s="31"/>
      <c r="C44" s="31"/>
      <c r="D44" s="31"/>
      <c r="E44" s="31"/>
      <c r="F44" s="29"/>
      <c r="G44" s="30"/>
      <c r="H44" s="30"/>
      <c r="I44" s="30"/>
      <c r="J44" s="29"/>
    </row>
    <row r="45" spans="1:11" s="3" customFormat="1" ht="7.5" customHeight="1" x14ac:dyDescent="0.2">
      <c r="A45" s="28"/>
      <c r="B45" s="27"/>
      <c r="C45" s="27"/>
      <c r="D45" s="27"/>
      <c r="E45" s="27"/>
      <c r="F45" s="25"/>
      <c r="G45" s="26"/>
      <c r="H45" s="26"/>
      <c r="I45" s="26"/>
      <c r="J45" s="25"/>
    </row>
    <row r="46" spans="1:11" s="3" customFormat="1" ht="11.25" x14ac:dyDescent="0.2">
      <c r="A46" s="22" t="s">
        <v>10</v>
      </c>
      <c r="B46" s="24"/>
      <c r="C46" s="23" t="s">
        <v>9</v>
      </c>
      <c r="D46" s="22" t="s">
        <v>8</v>
      </c>
      <c r="E46" s="21" t="s">
        <v>7</v>
      </c>
      <c r="F46" s="21" t="s">
        <v>6</v>
      </c>
      <c r="G46" s="20">
        <v>1.6</v>
      </c>
      <c r="H46" s="20">
        <v>1.4</v>
      </c>
      <c r="I46" s="20">
        <v>1.4</v>
      </c>
      <c r="J46" s="19" t="s">
        <v>5</v>
      </c>
    </row>
    <row r="47" spans="1:11" s="3" customFormat="1" ht="7.5" customHeight="1" thickBot="1" x14ac:dyDescent="0.25">
      <c r="A47" s="18"/>
      <c r="B47" s="18"/>
      <c r="C47" s="18"/>
      <c r="D47" s="18"/>
      <c r="E47" s="17"/>
      <c r="F47" s="17"/>
      <c r="G47" s="16"/>
      <c r="H47" s="16"/>
      <c r="I47" s="16"/>
      <c r="J47" s="15"/>
    </row>
    <row r="48" spans="1:11" s="3" customFormat="1" ht="12.75" customHeight="1" x14ac:dyDescent="0.2">
      <c r="A48" s="9" t="s">
        <v>4</v>
      </c>
      <c r="B48" s="9"/>
      <c r="C48" s="6"/>
      <c r="D48" s="6"/>
      <c r="E48" s="6"/>
      <c r="F48" s="8"/>
      <c r="G48" s="14">
        <f>SUM(G8:G28)</f>
        <v>400</v>
      </c>
      <c r="H48" s="14">
        <f>SUM(H8:H28)</f>
        <v>399.24</v>
      </c>
      <c r="I48" s="14">
        <f>SUM(I8:I28)</f>
        <v>399.34000000000003</v>
      </c>
      <c r="J48" s="6"/>
    </row>
    <row r="49" spans="1:10" s="3" customFormat="1" ht="12.75" customHeight="1" thickBot="1" x14ac:dyDescent="0.25">
      <c r="A49" s="13" t="s">
        <v>3</v>
      </c>
      <c r="B49" s="13"/>
      <c r="C49" s="10"/>
      <c r="D49" s="10"/>
      <c r="E49" s="10"/>
      <c r="F49" s="12"/>
      <c r="G49" s="10">
        <f>SUM(G32:G41)</f>
        <v>46.4</v>
      </c>
      <c r="H49" s="10">
        <f>SUM(H32:H41)</f>
        <v>45.300000000000004</v>
      </c>
      <c r="I49" s="10">
        <f>SUM(I32:I41)</f>
        <v>45.5</v>
      </c>
      <c r="J49" s="10"/>
    </row>
    <row r="50" spans="1:10" s="3" customFormat="1" ht="12.75" customHeight="1" thickBot="1" x14ac:dyDescent="0.25">
      <c r="A50" s="13" t="s">
        <v>2</v>
      </c>
      <c r="B50" s="13"/>
      <c r="C50" s="10"/>
      <c r="D50" s="10"/>
      <c r="E50" s="10"/>
      <c r="F50" s="12"/>
      <c r="G50" s="11">
        <f>SUM(G48:G49)</f>
        <v>446.4</v>
      </c>
      <c r="H50" s="11">
        <f>SUM(H48:H49)</f>
        <v>444.54</v>
      </c>
      <c r="I50" s="11">
        <f>SUM(I48:I49)</f>
        <v>444.84000000000003</v>
      </c>
      <c r="J50" s="10"/>
    </row>
    <row r="51" spans="1:10" s="3" customFormat="1" ht="7.5" customHeight="1" x14ac:dyDescent="0.2">
      <c r="A51" s="9"/>
      <c r="B51" s="9"/>
      <c r="C51" s="6"/>
      <c r="D51" s="6"/>
      <c r="E51" s="6"/>
      <c r="F51" s="8"/>
      <c r="G51" s="7"/>
      <c r="H51" s="7"/>
      <c r="I51" s="7"/>
      <c r="J51" s="6"/>
    </row>
    <row r="52" spans="1:10" s="3" customFormat="1" ht="11.25" customHeight="1" x14ac:dyDescent="0.2">
      <c r="A52" s="3" t="s">
        <v>1</v>
      </c>
      <c r="B52" s="5" t="s">
        <v>0</v>
      </c>
      <c r="C52" s="4"/>
      <c r="D52" s="4"/>
      <c r="E52" s="4"/>
    </row>
    <row r="54" spans="1:10" x14ac:dyDescent="0.2">
      <c r="G54" s="2"/>
    </row>
    <row r="55" spans="1:10" x14ac:dyDescent="0.2">
      <c r="G55" s="2"/>
    </row>
  </sheetData>
  <mergeCells count="1">
    <mergeCell ref="B52:E52"/>
  </mergeCells>
  <hyperlinks>
    <hyperlink ref="B52:C52" r:id="rId1" display="EIA, Form EIA-860 database, Annual Electric Generator Report, 2001" xr:uid="{4D341755-F41D-492E-BDCA-2C7D6CFCAD2B}"/>
    <hyperlink ref="B52:E52" r:id="rId2" display="EIA, Electric Generating Capacity, 2017 - Form EIA-860" xr:uid="{0A20478F-B955-4B25-A1DF-2EFADB73AAE2}"/>
  </hyperlinks>
  <printOptions horizontalCentered="1"/>
  <pageMargins left="0.25" right="0.25" top="0.25" bottom="0.25" header="0.5" footer="0.5"/>
  <pageSetup scale="7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5.8</vt:lpstr>
      <vt:lpstr>'T 5.8'!Print_Area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2024-03-28T18:59:18Z</dcterms:created>
  <dcterms:modified xsi:type="dcterms:W3CDTF">2024-03-28T18:59:33Z</dcterms:modified>
</cp:coreProperties>
</file>